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5" activeTab="1"/>
  </bookViews>
  <sheets>
    <sheet name="2016" sheetId="1" r:id="rId1"/>
    <sheet name="2017" sheetId="2" r:id="rId2"/>
    <sheet name="Лист3" sheetId="3" r:id="rId3"/>
  </sheets>
  <definedNames>
    <definedName name="_xlnm.Print_Titles" localSheetId="0">'2016'!$7:$10</definedName>
  </definedNames>
  <calcPr fullCalcOnLoad="1"/>
</workbook>
</file>

<file path=xl/sharedStrings.xml><?xml version="1.0" encoding="utf-8"?>
<sst xmlns="http://schemas.openxmlformats.org/spreadsheetml/2006/main" count="760" uniqueCount="233">
  <si>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</si>
  <si>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</si>
  <si>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</si>
  <si>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</si>
  <si>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</si>
  <si>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</si>
  <si>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</si>
  <si>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</si>
  <si>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</si>
  <si>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</si>
  <si>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</si>
  <si>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</si>
  <si>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</si>
  <si>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</si>
  <si>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</si>
  <si>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</si>
  <si>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</si>
  <si>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</si>
  <si>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</si>
  <si>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</si>
  <si>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</si>
  <si>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</si>
  <si>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</si>
  <si>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</si>
  <si>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</si>
  <si>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</si>
  <si>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</si>
  <si>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</si>
  <si>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</si>
  <si>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</si>
  <si>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</si>
  <si>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</si>
  <si>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</si>
  <si>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</si>
  <si>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</si>
  <si>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</si>
  <si>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</si>
  <si>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</si>
  <si>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</si>
  <si>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</si>
  <si>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</si>
  <si>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</si>
  <si>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</si>
  <si>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</si>
  <si>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</si>
  <si>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</si>
  <si>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</si>
  <si>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</si>
  <si>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</si>
  <si>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</si>
  <si>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</si>
  <si>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</si>
  <si>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 xml:space="preserve">Не более 75 тыс. </t>
  </si>
  <si>
    <t>предельное значение - лазерный</t>
  </si>
  <si>
    <t>Предельное значение: цветной</t>
  </si>
  <si>
    <t>пиксель</t>
  </si>
  <si>
    <t>не более 40 тыс.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</si>
  <si>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</si>
  <si>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</si>
  <si>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</si>
  <si>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</si>
  <si>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</si>
  <si>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</si>
  <si>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 xml:space="preserve">не более 50 тыс. 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</si>
  <si>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</si>
  <si>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</si>
  <si>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</si>
  <si>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</si>
  <si>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</si>
  <si>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</si>
  <si>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не более 30 тыс.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</si>
  <si>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</si>
  <si>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</si>
  <si>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</si>
  <si>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</si>
  <si>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</si>
  <si>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30.02.15</t>
  </si>
  <si>
    <t>30.02.16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</si>
  <si>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</si>
  <si>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</si>
  <si>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</si>
  <si>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</si>
  <si>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</si>
  <si>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</si>
  <si>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</si>
  <si>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</si>
  <si>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</si>
  <si>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</si>
  <si>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</si>
  <si>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</si>
  <si>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</si>
  <si>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</si>
  <si>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</si>
  <si>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</si>
  <si>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</si>
  <si>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250 тыс.*</t>
  </si>
  <si>
    <t xml:space="preserve">не более 3 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</si>
  <si>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</si>
  <si>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</si>
  <si>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</si>
  <si>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</si>
  <si>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</si>
  <si>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не более 17 тыс.</t>
  </si>
  <si>
    <t>возможные значения: нержавеющая сталь, силумин</t>
  </si>
  <si>
    <t xml:space="preserve">Главная группа должностей
</t>
  </si>
  <si>
    <t>Ведущая, старшая группа должностей</t>
  </si>
  <si>
    <t xml:space="preserve">не более 75 тыс. </t>
  </si>
  <si>
    <t>не более 75 тыс.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</si>
  <si>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</si>
  <si>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</si>
  <si>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</si>
  <si>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</si>
  <si>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</si>
  <si>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</si>
  <si>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</si>
  <si>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</si>
  <si>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</si>
  <si>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Приложение</t>
  </si>
  <si>
    <t>не более 200</t>
  </si>
  <si>
    <t>не более 2,5 млн.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</si>
  <si>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</si>
  <si>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</si>
  <si>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</si>
  <si>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не более 4 тыс. рублей включительно за 1 единицу в расчете на 1-го работника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</si>
  <si>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</si>
  <si>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</si>
  <si>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</si>
  <si>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</si>
  <si>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 xml:space="preserve">Руководитель аппарата                                                                                                                                                                                       Е.Ф. Беспалов                                                                 </t>
  </si>
  <si>
    <t>Высшая группа должностей , должности Глава города Пензы, заместитель Председателя Пензенской городской Думы</t>
  </si>
  <si>
    <t>Должность Главы грода Пензы не более 4 тыс. в месяц , заместитель Председателя Пензенской городской Думы не более 2 тыс. в месяц, руководитель аппарата не более 1,5 тыс. в месяц</t>
  </si>
  <si>
    <t>не более 13,0 тыс.</t>
  </si>
  <si>
    <t>не более 7,0 тыс.</t>
  </si>
  <si>
    <t>не более 6,0 тыс.</t>
  </si>
  <si>
    <t>не более 25,0 тыс.</t>
  </si>
  <si>
    <t>не более 20,0 тыс.</t>
  </si>
  <si>
    <t>не более 15,0 тыс.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</si>
  <si>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</si>
  <si>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</si>
  <si>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 xml:space="preserve">Главы города Пензы 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</si>
  <si>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</si>
  <si>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</si>
  <si>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</si>
  <si>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</si>
  <si>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размер и тип экрана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</si>
  <si>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</si>
  <si>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</si>
  <si>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</si>
  <si>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</si>
  <si>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</si>
  <si>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</si>
  <si>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</si>
  <si>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</si>
  <si>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</si>
  <si>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</si>
  <si>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</si>
  <si>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</si>
  <si>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</si>
  <si>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</si>
  <si>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</si>
  <si>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</si>
  <si>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</si>
  <si>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</si>
  <si>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</si>
  <si>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бозовая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</si>
  <si>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</si>
  <si>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</si>
  <si>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</si>
  <si>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</si>
  <si>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</si>
  <si>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</si>
  <si>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</si>
  <si>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</si>
  <si>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</si>
  <si>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</si>
  <si>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</si>
  <si>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</si>
  <si>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</si>
  <si>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</si>
  <si>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</si>
  <si>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31.20.11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</si>
  <si>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</si>
  <si>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«Интернет» (лимитная/без лимитная)</t>
  </si>
  <si>
    <t>объём доступной услуги голосовой связи (минут)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</si>
  <si>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"Интернет" (Гб) (да/нет)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</si>
  <si>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</si>
  <si>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</si>
  <si>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</si>
  <si>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</si>
  <si>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</si>
  <si>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</si>
  <si>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</si>
  <si>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</si>
  <si>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</si>
  <si>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</si>
  <si>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</si>
  <si>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</si>
  <si>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</si>
  <si>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</si>
  <si>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</si>
  <si>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</si>
  <si>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</si>
  <si>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</si>
  <si>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</si>
  <si>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не менее 1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</si>
  <si>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</si>
  <si>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</si>
  <si>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</si>
  <si>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 xml:space="preserve">Общая сумма выплат определяется исходя из количества информационных систем, а также из численности работников, осуществляющих работу в данном направлении 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</si>
  <si>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</si>
  <si>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</si>
  <si>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</si>
  <si>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</si>
  <si>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</si>
  <si>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</si>
  <si>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</si>
  <si>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</si>
  <si>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</si>
  <si>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</si>
  <si>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</si>
  <si>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</si>
  <si>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</si>
  <si>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</si>
  <si>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</si>
  <si>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не ниже ondroid 6,0 bkb ios 8</t>
  </si>
  <si>
    <t>стр/мин</t>
  </si>
  <si>
    <t>не ниже 20</t>
  </si>
  <si>
    <t>отсутствуют</t>
  </si>
  <si>
    <t>доступен</t>
  </si>
  <si>
    <t>«</t>
  </si>
  <si>
    <t>»</t>
  </si>
  <si>
    <t>Высшая группа должностей , должности Глава города Пензы, заместитель Главы города Пензы</t>
  </si>
  <si>
    <t>Должность Главы грода Пензы не более 4 тыс. в месяц , заместитель Главы города Пензы не более 2 тыс. в месяц, руководитель аппарата не более 1,5 тыс. в месяц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</si>
</sst>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1" customWidth="1"/>
    <col min="2" max="2" width="12.7109375" style="1" customWidth="1"/>
    <col min="3" max="3" width="27.57421875" style="1" customWidth="1"/>
    <col min="4" max="4" width="28.28125" style="1" customWidth="1"/>
    <col min="5" max="5" width="12.00390625" style="1" customWidth="1"/>
    <col min="6" max="6" width="15.28125" style="1" customWidth="1"/>
    <col min="7" max="7" width="25.140625" style="5" customWidth="1"/>
    <col min="8" max="8" width="27.140625" style="1" customWidth="1"/>
    <col min="9" max="9" width="29.140625" style="1" hidden="1" customWidth="1"/>
    <col min="10" max="10" width="29.140625" style="1" customWidth="1"/>
    <col min="11" max="11" width="25.57421875" style="1" customWidth="1"/>
    <col min="12" max="16384" width="9.140625" style="1" customWidth="1"/>
  </cols>
  <sheetData>
    <row r="1" spans="6:11" ht="23.25">
      <c r="F1" s="9"/>
      <c r="G1" s="9"/>
      <c r="H1" s="9"/>
      <c r="K1" s="10" t="s">
        <v>117</v>
      </c>
    </row>
    <row r="2" spans="6:11" ht="23.25">
      <c r="F2" s="9"/>
      <c r="G2" s="9"/>
      <c r="H2" s="9"/>
      <c r="K2" s="10" t="s">
        <v>138</v>
      </c>
    </row>
    <row r="3" spans="6:11" ht="23.25" customHeight="1">
      <c r="F3" s="9"/>
      <c r="G3" s="9"/>
      <c r="H3" s="9"/>
      <c r="J3" s="62" t="s">
        <v>139</v>
      </c>
      <c r="K3" s="62"/>
    </row>
    <row r="4" spans="6:11" ht="23.25">
      <c r="F4" s="9"/>
      <c r="G4" s="9"/>
      <c r="H4" s="9"/>
      <c r="K4" s="10" t="s">
        <v>140</v>
      </c>
    </row>
    <row r="5" spans="6:11" ht="23.25">
      <c r="F5" s="9"/>
      <c r="G5" s="9"/>
      <c r="H5" s="12"/>
      <c r="I5" s="13"/>
      <c r="J5" s="13"/>
      <c r="K5" s="14"/>
    </row>
    <row r="6" spans="1:11" ht="63" customHeight="1">
      <c r="A6" s="63" t="s">
        <v>124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35.25" customHeight="1">
      <c r="A7" s="45" t="s">
        <v>0</v>
      </c>
      <c r="B7" s="58" t="s">
        <v>141</v>
      </c>
      <c r="C7" s="45" t="s">
        <v>1</v>
      </c>
      <c r="D7" s="45" t="s">
        <v>125</v>
      </c>
      <c r="E7" s="45"/>
      <c r="F7" s="45"/>
      <c r="G7" s="45"/>
      <c r="H7" s="45"/>
      <c r="I7" s="45"/>
      <c r="J7" s="45"/>
      <c r="K7" s="45"/>
    </row>
    <row r="8" spans="1:11" ht="25.5" customHeight="1">
      <c r="A8" s="45"/>
      <c r="B8" s="58"/>
      <c r="C8" s="45"/>
      <c r="D8" s="44" t="s">
        <v>2</v>
      </c>
      <c r="E8" s="44" t="s">
        <v>3</v>
      </c>
      <c r="F8" s="44"/>
      <c r="G8" s="45" t="s">
        <v>109</v>
      </c>
      <c r="H8" s="45"/>
      <c r="I8" s="45"/>
      <c r="J8" s="45"/>
      <c r="K8" s="45"/>
    </row>
    <row r="9" spans="1:11" ht="35.25" customHeight="1">
      <c r="A9" s="45"/>
      <c r="B9" s="58"/>
      <c r="C9" s="45"/>
      <c r="D9" s="45"/>
      <c r="E9" s="59" t="s">
        <v>126</v>
      </c>
      <c r="F9" s="45" t="s">
        <v>127</v>
      </c>
      <c r="G9" s="50" t="s">
        <v>129</v>
      </c>
      <c r="H9" s="48" t="s">
        <v>104</v>
      </c>
      <c r="I9" s="54" t="s">
        <v>4</v>
      </c>
      <c r="J9" s="54" t="s">
        <v>105</v>
      </c>
      <c r="K9" s="54" t="s">
        <v>120</v>
      </c>
    </row>
    <row r="10" spans="1:11" ht="103.5" customHeight="1">
      <c r="A10" s="45"/>
      <c r="B10" s="58"/>
      <c r="C10" s="45"/>
      <c r="D10" s="45"/>
      <c r="E10" s="60"/>
      <c r="F10" s="45"/>
      <c r="G10" s="51"/>
      <c r="H10" s="49"/>
      <c r="I10" s="54"/>
      <c r="J10" s="54"/>
      <c r="K10" s="54"/>
    </row>
    <row r="11" spans="1:11" ht="18.75">
      <c r="A11" s="38">
        <v>1</v>
      </c>
      <c r="B11" s="38" t="s">
        <v>142</v>
      </c>
      <c r="C11" s="55" t="s">
        <v>143</v>
      </c>
      <c r="D11" s="53" t="s">
        <v>16</v>
      </c>
      <c r="E11" s="53"/>
      <c r="F11" s="53"/>
      <c r="G11" s="53"/>
      <c r="H11" s="53"/>
      <c r="I11" s="53"/>
      <c r="J11" s="53"/>
      <c r="K11" s="53"/>
    </row>
    <row r="12" spans="1:11" ht="16.5">
      <c r="A12" s="38"/>
      <c r="B12" s="38"/>
      <c r="C12" s="56"/>
      <c r="D12" s="2" t="s">
        <v>144</v>
      </c>
      <c r="E12" s="2">
        <v>39</v>
      </c>
      <c r="F12" s="2" t="s">
        <v>12</v>
      </c>
      <c r="G12" s="4" t="s">
        <v>35</v>
      </c>
      <c r="H12" s="2" t="str">
        <f>G12</f>
        <v>не более 17,3</v>
      </c>
      <c r="I12" s="2" t="e">
        <f>#REF!</f>
        <v>#REF!</v>
      </c>
      <c r="J12" s="2" t="s">
        <v>35</v>
      </c>
      <c r="K12" s="34" t="s">
        <v>61</v>
      </c>
    </row>
    <row r="13" spans="1:11" ht="33">
      <c r="A13" s="38"/>
      <c r="B13" s="38"/>
      <c r="C13" s="56"/>
      <c r="D13" s="2" t="s">
        <v>19</v>
      </c>
      <c r="E13" s="2" t="s">
        <v>13</v>
      </c>
      <c r="F13" s="2" t="s">
        <v>13</v>
      </c>
      <c r="G13" s="4" t="s">
        <v>14</v>
      </c>
      <c r="H13" s="2" t="str">
        <f>G13</f>
        <v>не более 4-х ядерного процессора </v>
      </c>
      <c r="I13" s="2" t="e">
        <f>#REF!</f>
        <v>#REF!</v>
      </c>
      <c r="J13" s="2" t="s">
        <v>14</v>
      </c>
      <c r="K13" s="52"/>
    </row>
    <row r="14" spans="1:11" ht="16.5">
      <c r="A14" s="38"/>
      <c r="B14" s="38"/>
      <c r="C14" s="56"/>
      <c r="D14" s="2" t="s">
        <v>20</v>
      </c>
      <c r="E14" s="2">
        <v>2931</v>
      </c>
      <c r="F14" s="2" t="s">
        <v>37</v>
      </c>
      <c r="G14" s="4" t="s">
        <v>60</v>
      </c>
      <c r="H14" s="2" t="str">
        <f>G14</f>
        <v>не более 3</v>
      </c>
      <c r="I14" s="2" t="e">
        <f>#REF!</f>
        <v>#REF!</v>
      </c>
      <c r="J14" s="2" t="s">
        <v>96</v>
      </c>
      <c r="K14" s="52"/>
    </row>
    <row r="15" spans="1:11" ht="33">
      <c r="A15" s="38"/>
      <c r="B15" s="38"/>
      <c r="C15" s="56"/>
      <c r="D15" s="2" t="s">
        <v>21</v>
      </c>
      <c r="E15" s="2">
        <v>2552</v>
      </c>
      <c r="F15" s="2" t="s">
        <v>49</v>
      </c>
      <c r="G15" s="4" t="s">
        <v>15</v>
      </c>
      <c r="H15" s="2" t="str">
        <f>G15</f>
        <v>не более 8 </v>
      </c>
      <c r="I15" s="2" t="e">
        <f>#REF!</f>
        <v>#REF!</v>
      </c>
      <c r="J15" s="2" t="s">
        <v>15</v>
      </c>
      <c r="K15" s="52"/>
    </row>
    <row r="16" spans="1:11" ht="16.5">
      <c r="A16" s="38"/>
      <c r="B16" s="38"/>
      <c r="C16" s="56"/>
      <c r="D16" s="2" t="s">
        <v>22</v>
      </c>
      <c r="E16" s="2">
        <v>2552</v>
      </c>
      <c r="F16" s="2" t="s">
        <v>49</v>
      </c>
      <c r="G16" s="4" t="s">
        <v>65</v>
      </c>
      <c r="H16" s="4" t="s">
        <v>65</v>
      </c>
      <c r="I16" s="2" t="e">
        <f>#REF!</f>
        <v>#REF!</v>
      </c>
      <c r="J16" s="2" t="s">
        <v>97</v>
      </c>
      <c r="K16" s="52"/>
    </row>
    <row r="17" spans="1:11" ht="33">
      <c r="A17" s="38"/>
      <c r="B17" s="38"/>
      <c r="C17" s="56"/>
      <c r="D17" s="6" t="s">
        <v>38</v>
      </c>
      <c r="E17" s="6" t="s">
        <v>13</v>
      </c>
      <c r="F17" s="6" t="s">
        <v>13</v>
      </c>
      <c r="G17" s="4" t="s">
        <v>110</v>
      </c>
      <c r="H17" s="4" t="s">
        <v>111</v>
      </c>
      <c r="I17" s="2" t="e">
        <f>#REF!</f>
        <v>#REF!</v>
      </c>
      <c r="J17" s="2" t="s">
        <v>98</v>
      </c>
      <c r="K17" s="52"/>
    </row>
    <row r="18" spans="1:11" ht="42.75" customHeight="1">
      <c r="A18" s="38"/>
      <c r="B18" s="38"/>
      <c r="C18" s="56"/>
      <c r="D18" s="6" t="s">
        <v>23</v>
      </c>
      <c r="E18" s="6" t="s">
        <v>13</v>
      </c>
      <c r="F18" s="6" t="s">
        <v>13</v>
      </c>
      <c r="G18" s="4" t="s">
        <v>50</v>
      </c>
      <c r="H18" s="2" t="str">
        <f>G18</f>
        <v>Предельное значение -предустановленная</v>
      </c>
      <c r="I18" s="2" t="e">
        <f>#REF!</f>
        <v>#REF!</v>
      </c>
      <c r="J18" s="2" t="s">
        <v>51</v>
      </c>
      <c r="K18" s="52"/>
    </row>
    <row r="19" spans="1:11" ht="16.5">
      <c r="A19" s="38"/>
      <c r="B19" s="38"/>
      <c r="C19" s="56"/>
      <c r="D19" s="2" t="s">
        <v>17</v>
      </c>
      <c r="E19" s="2">
        <v>383</v>
      </c>
      <c r="F19" s="2" t="s">
        <v>5</v>
      </c>
      <c r="G19" s="4" t="s">
        <v>106</v>
      </c>
      <c r="H19" s="2" t="str">
        <f>G19</f>
        <v>не более 75 тыс. </v>
      </c>
      <c r="I19" s="2" t="e">
        <f>#REF!</f>
        <v>#REF!</v>
      </c>
      <c r="J19" s="2" t="s">
        <v>107</v>
      </c>
      <c r="K19" s="35"/>
    </row>
    <row r="20" spans="1:11" ht="16.5">
      <c r="A20" s="38"/>
      <c r="B20" s="38"/>
      <c r="C20" s="56"/>
      <c r="D20" s="38" t="s">
        <v>48</v>
      </c>
      <c r="E20" s="38"/>
      <c r="F20" s="38"/>
      <c r="G20" s="38"/>
      <c r="H20" s="38"/>
      <c r="I20" s="38"/>
      <c r="J20" s="38"/>
      <c r="K20" s="38"/>
    </row>
    <row r="21" spans="1:11" ht="16.5">
      <c r="A21" s="38"/>
      <c r="B21" s="38"/>
      <c r="C21" s="56"/>
      <c r="D21" s="2" t="s">
        <v>11</v>
      </c>
      <c r="E21" s="2">
        <v>39</v>
      </c>
      <c r="F21" s="2" t="s">
        <v>12</v>
      </c>
      <c r="G21" s="4" t="s">
        <v>18</v>
      </c>
      <c r="H21" s="38" t="s">
        <v>61</v>
      </c>
      <c r="I21" s="38" t="s">
        <v>61</v>
      </c>
      <c r="J21" s="38" t="s">
        <v>61</v>
      </c>
      <c r="K21" s="38" t="s">
        <v>61</v>
      </c>
    </row>
    <row r="22" spans="1:11" ht="33">
      <c r="A22" s="38"/>
      <c r="B22" s="38"/>
      <c r="C22" s="56"/>
      <c r="D22" s="2" t="s">
        <v>19</v>
      </c>
      <c r="E22" s="2" t="s">
        <v>13</v>
      </c>
      <c r="F22" s="2" t="s">
        <v>13</v>
      </c>
      <c r="G22" s="4" t="s">
        <v>14</v>
      </c>
      <c r="H22" s="38"/>
      <c r="I22" s="38"/>
      <c r="J22" s="38"/>
      <c r="K22" s="38"/>
    </row>
    <row r="23" spans="1:11" ht="16.5">
      <c r="A23" s="38"/>
      <c r="B23" s="38"/>
      <c r="C23" s="56"/>
      <c r="D23" s="2" t="s">
        <v>47</v>
      </c>
      <c r="E23" s="2">
        <v>2931</v>
      </c>
      <c r="F23" s="2" t="s">
        <v>37</v>
      </c>
      <c r="G23" s="4" t="s">
        <v>62</v>
      </c>
      <c r="H23" s="38"/>
      <c r="I23" s="38"/>
      <c r="J23" s="38"/>
      <c r="K23" s="38"/>
    </row>
    <row r="24" spans="1:11" ht="33">
      <c r="A24" s="38"/>
      <c r="B24" s="38"/>
      <c r="C24" s="56"/>
      <c r="D24" s="2" t="s">
        <v>21</v>
      </c>
      <c r="E24" s="2">
        <v>2552</v>
      </c>
      <c r="F24" s="2" t="s">
        <v>49</v>
      </c>
      <c r="G24" s="4" t="s">
        <v>46</v>
      </c>
      <c r="H24" s="38"/>
      <c r="I24" s="38"/>
      <c r="J24" s="38"/>
      <c r="K24" s="38"/>
    </row>
    <row r="25" spans="1:11" ht="16.5">
      <c r="A25" s="38"/>
      <c r="B25" s="38"/>
      <c r="C25" s="56"/>
      <c r="D25" s="2" t="s">
        <v>22</v>
      </c>
      <c r="E25" s="2">
        <v>2552</v>
      </c>
      <c r="F25" s="2" t="s">
        <v>49</v>
      </c>
      <c r="G25" s="4" t="s">
        <v>24</v>
      </c>
      <c r="H25" s="38"/>
      <c r="I25" s="38"/>
      <c r="J25" s="38"/>
      <c r="K25" s="38"/>
    </row>
    <row r="26" spans="1:11" ht="16.5">
      <c r="A26" s="38"/>
      <c r="B26" s="38"/>
      <c r="C26" s="57"/>
      <c r="D26" s="2" t="s">
        <v>17</v>
      </c>
      <c r="E26" s="2">
        <v>383</v>
      </c>
      <c r="F26" s="2" t="s">
        <v>5</v>
      </c>
      <c r="G26" s="4" t="s">
        <v>63</v>
      </c>
      <c r="H26" s="38"/>
      <c r="I26" s="38"/>
      <c r="J26" s="38"/>
      <c r="K26" s="38"/>
    </row>
    <row r="27" spans="1:11" ht="66">
      <c r="A27" s="38">
        <v>2</v>
      </c>
      <c r="B27" s="38" t="s">
        <v>76</v>
      </c>
      <c r="C27" s="55" t="s">
        <v>78</v>
      </c>
      <c r="D27" s="2" t="s">
        <v>25</v>
      </c>
      <c r="E27" s="2" t="s">
        <v>13</v>
      </c>
      <c r="F27" s="2" t="s">
        <v>13</v>
      </c>
      <c r="G27" s="4" t="s">
        <v>66</v>
      </c>
      <c r="H27" s="2" t="s">
        <v>66</v>
      </c>
      <c r="I27" s="2" t="e">
        <f>#REF!</f>
        <v>#REF!</v>
      </c>
      <c r="J27" s="2" t="s">
        <v>66</v>
      </c>
      <c r="K27" s="34" t="s">
        <v>61</v>
      </c>
    </row>
    <row r="28" spans="1:11" ht="16.5">
      <c r="A28" s="38"/>
      <c r="B28" s="38"/>
      <c r="C28" s="56"/>
      <c r="D28" s="2" t="s">
        <v>36</v>
      </c>
      <c r="E28" s="2">
        <v>39</v>
      </c>
      <c r="F28" s="2" t="s">
        <v>12</v>
      </c>
      <c r="G28" s="4" t="s">
        <v>64</v>
      </c>
      <c r="H28" s="2" t="str">
        <f>G28</f>
        <v>не более 24</v>
      </c>
      <c r="I28" s="2" t="e">
        <f>#REF!</f>
        <v>#REF!</v>
      </c>
      <c r="J28" s="2" t="s">
        <v>64</v>
      </c>
      <c r="K28" s="52"/>
    </row>
    <row r="29" spans="1:11" ht="33">
      <c r="A29" s="38"/>
      <c r="B29" s="38"/>
      <c r="C29" s="56"/>
      <c r="D29" s="2" t="s">
        <v>19</v>
      </c>
      <c r="E29" s="2" t="s">
        <v>34</v>
      </c>
      <c r="F29" s="2" t="s">
        <v>34</v>
      </c>
      <c r="G29" s="4" t="s">
        <v>14</v>
      </c>
      <c r="H29" s="2" t="str">
        <f>G29</f>
        <v>не более 4-х ядерного процессора </v>
      </c>
      <c r="I29" s="2" t="e">
        <f>#REF!</f>
        <v>#REF!</v>
      </c>
      <c r="J29" s="2" t="s">
        <v>14</v>
      </c>
      <c r="K29" s="52"/>
    </row>
    <row r="30" spans="1:11" ht="16.5">
      <c r="A30" s="38"/>
      <c r="B30" s="38"/>
      <c r="C30" s="56"/>
      <c r="D30" s="2" t="s">
        <v>20</v>
      </c>
      <c r="E30" s="2">
        <v>2941</v>
      </c>
      <c r="F30" s="2" t="s">
        <v>37</v>
      </c>
      <c r="G30" s="4" t="s">
        <v>46</v>
      </c>
      <c r="H30" s="2" t="str">
        <f>G30</f>
        <v>не более 4</v>
      </c>
      <c r="I30" s="2" t="e">
        <f>#REF!</f>
        <v>#REF!</v>
      </c>
      <c r="J30" s="2" t="s">
        <v>46</v>
      </c>
      <c r="K30" s="52"/>
    </row>
    <row r="31" spans="1:11" ht="33">
      <c r="A31" s="38"/>
      <c r="B31" s="38"/>
      <c r="C31" s="56"/>
      <c r="D31" s="2" t="s">
        <v>21</v>
      </c>
      <c r="E31" s="2">
        <f>E24</f>
        <v>2552</v>
      </c>
      <c r="F31" s="2" t="str">
        <f>F24</f>
        <v>гигабайт</v>
      </c>
      <c r="G31" s="4" t="s">
        <v>15</v>
      </c>
      <c r="H31" s="2" t="str">
        <f>G31</f>
        <v>не более 8 </v>
      </c>
      <c r="I31" s="2" t="e">
        <f>#REF!</f>
        <v>#REF!</v>
      </c>
      <c r="J31" s="2" t="s">
        <v>15</v>
      </c>
      <c r="K31" s="52"/>
    </row>
    <row r="32" spans="1:11" ht="16.5">
      <c r="A32" s="38"/>
      <c r="B32" s="38"/>
      <c r="C32" s="56"/>
      <c r="D32" s="2" t="s">
        <v>22</v>
      </c>
      <c r="E32" s="2">
        <f>E25</f>
        <v>2552</v>
      </c>
      <c r="F32" s="2" t="str">
        <f>F25</f>
        <v>гигабайт</v>
      </c>
      <c r="G32" s="4" t="s">
        <v>65</v>
      </c>
      <c r="H32" s="2" t="str">
        <f>G32</f>
        <v>не более 1000</v>
      </c>
      <c r="I32" s="2" t="e">
        <f>#REF!</f>
        <v>#REF!</v>
      </c>
      <c r="J32" s="2" t="s">
        <v>65</v>
      </c>
      <c r="K32" s="52"/>
    </row>
    <row r="33" spans="1:11" ht="36.75" customHeight="1">
      <c r="A33" s="38"/>
      <c r="B33" s="38"/>
      <c r="C33" s="56"/>
      <c r="D33" s="2" t="s">
        <v>38</v>
      </c>
      <c r="E33" s="2" t="s">
        <v>34</v>
      </c>
      <c r="F33" s="2" t="s">
        <v>34</v>
      </c>
      <c r="G33" s="4" t="s">
        <v>111</v>
      </c>
      <c r="H33" s="2" t="s">
        <v>111</v>
      </c>
      <c r="I33" s="2" t="e">
        <f>#REF!</f>
        <v>#REF!</v>
      </c>
      <c r="J33" s="2" t="s">
        <v>98</v>
      </c>
      <c r="K33" s="52"/>
    </row>
    <row r="34" spans="1:11" ht="41.25" customHeight="1">
      <c r="A34" s="38"/>
      <c r="B34" s="38"/>
      <c r="C34" s="56"/>
      <c r="D34" s="2" t="s">
        <v>23</v>
      </c>
      <c r="E34" s="2" t="s">
        <v>34</v>
      </c>
      <c r="F34" s="2" t="s">
        <v>34</v>
      </c>
      <c r="G34" s="4" t="s">
        <v>51</v>
      </c>
      <c r="H34" s="2" t="str">
        <f>G34</f>
        <v>Предельное значение - предустановленная</v>
      </c>
      <c r="I34" s="2" t="e">
        <f>#REF!</f>
        <v>#REF!</v>
      </c>
      <c r="J34" s="2" t="s">
        <v>99</v>
      </c>
      <c r="K34" s="52"/>
    </row>
    <row r="35" spans="1:11" ht="90" customHeight="1">
      <c r="A35" s="38"/>
      <c r="B35" s="38"/>
      <c r="C35" s="57"/>
      <c r="D35" s="2" t="s">
        <v>17</v>
      </c>
      <c r="E35" s="2">
        <v>383</v>
      </c>
      <c r="F35" s="2" t="s">
        <v>5</v>
      </c>
      <c r="G35" s="4" t="s">
        <v>52</v>
      </c>
      <c r="H35" s="4" t="s">
        <v>52</v>
      </c>
      <c r="I35" s="2" t="e">
        <f>#REF!</f>
        <v>#REF!</v>
      </c>
      <c r="J35" s="11" t="s">
        <v>52</v>
      </c>
      <c r="K35" s="35"/>
    </row>
    <row r="36" spans="1:11" ht="16.5">
      <c r="A36" s="38">
        <v>3</v>
      </c>
      <c r="B36" s="38" t="s">
        <v>77</v>
      </c>
      <c r="C36" s="38" t="s">
        <v>79</v>
      </c>
      <c r="D36" s="38" t="s">
        <v>40</v>
      </c>
      <c r="E36" s="38"/>
      <c r="F36" s="38"/>
      <c r="G36" s="38"/>
      <c r="H36" s="38"/>
      <c r="I36" s="38"/>
      <c r="J36" s="38"/>
      <c r="K36" s="38"/>
    </row>
    <row r="37" spans="1:11" ht="33">
      <c r="A37" s="38"/>
      <c r="B37" s="38"/>
      <c r="C37" s="38"/>
      <c r="D37" s="15" t="s">
        <v>41</v>
      </c>
      <c r="E37" s="15" t="s">
        <v>34</v>
      </c>
      <c r="F37" s="15" t="s">
        <v>34</v>
      </c>
      <c r="G37" s="16" t="s">
        <v>53</v>
      </c>
      <c r="H37" s="15" t="str">
        <f>G37</f>
        <v>предельное значение - лазерный</v>
      </c>
      <c r="I37" s="15" t="e">
        <f>#REF!</f>
        <v>#REF!</v>
      </c>
      <c r="J37" s="15" t="s">
        <v>53</v>
      </c>
      <c r="K37" s="34" t="s">
        <v>61</v>
      </c>
    </row>
    <row r="38" spans="1:11" ht="16.5">
      <c r="A38" s="38"/>
      <c r="B38" s="38"/>
      <c r="C38" s="38"/>
      <c r="D38" s="2" t="s">
        <v>42</v>
      </c>
      <c r="E38" s="2" t="s">
        <v>34</v>
      </c>
      <c r="F38" s="2" t="s">
        <v>55</v>
      </c>
      <c r="G38" s="4" t="s">
        <v>39</v>
      </c>
      <c r="H38" s="2" t="str">
        <f>G38</f>
        <v>не более 1200х1200</v>
      </c>
      <c r="I38" s="2" t="e">
        <f>#REF!</f>
        <v>#REF!</v>
      </c>
      <c r="J38" s="2" t="s">
        <v>39</v>
      </c>
      <c r="K38" s="52"/>
    </row>
    <row r="39" spans="1:11" ht="33">
      <c r="A39" s="38"/>
      <c r="B39" s="38"/>
      <c r="C39" s="38"/>
      <c r="D39" s="2" t="s">
        <v>32</v>
      </c>
      <c r="E39" s="2" t="s">
        <v>34</v>
      </c>
      <c r="F39" s="2" t="s">
        <v>34</v>
      </c>
      <c r="G39" s="4" t="s">
        <v>54</v>
      </c>
      <c r="H39" s="2">
        <f>$K$46</f>
        <v>0</v>
      </c>
      <c r="I39" s="2">
        <f>$K$46</f>
        <v>0</v>
      </c>
      <c r="J39" s="2" t="s">
        <v>74</v>
      </c>
      <c r="K39" s="52"/>
    </row>
    <row r="40" spans="1:11" ht="16.5">
      <c r="A40" s="38"/>
      <c r="B40" s="38"/>
      <c r="C40" s="38"/>
      <c r="D40" s="2" t="s">
        <v>31</v>
      </c>
      <c r="E40" s="2" t="s">
        <v>34</v>
      </c>
      <c r="F40" s="2" t="s">
        <v>34</v>
      </c>
      <c r="G40" s="4" t="s">
        <v>100</v>
      </c>
      <c r="H40" s="2" t="s">
        <v>68</v>
      </c>
      <c r="I40" s="2" t="e">
        <f>#REF!</f>
        <v>#REF!</v>
      </c>
      <c r="J40" s="2" t="s">
        <v>68</v>
      </c>
      <c r="K40" s="52"/>
    </row>
    <row r="41" spans="1:11" ht="137.25" customHeight="1">
      <c r="A41" s="38"/>
      <c r="B41" s="38"/>
      <c r="C41" s="38"/>
      <c r="D41" s="2" t="s">
        <v>26</v>
      </c>
      <c r="E41" s="2" t="s">
        <v>34</v>
      </c>
      <c r="F41" s="2" t="s">
        <v>34</v>
      </c>
      <c r="G41" s="4" t="s">
        <v>67</v>
      </c>
      <c r="H41" s="2" t="str">
        <f>G41</f>
        <v>Предельное значение - модуль двусторонней печати, сетевой интерфейс, дополнительный лоток бумаги, почтовый ящик, брошюратор</v>
      </c>
      <c r="I41" s="2" t="e">
        <f>#REF!</f>
        <v>#REF!</v>
      </c>
      <c r="J41" s="2" t="s">
        <v>67</v>
      </c>
      <c r="K41" s="52"/>
    </row>
    <row r="42" spans="1:11" ht="16.5">
      <c r="A42" s="38"/>
      <c r="B42" s="38"/>
      <c r="C42" s="38"/>
      <c r="D42" s="2" t="s">
        <v>17</v>
      </c>
      <c r="E42" s="2">
        <f>E35</f>
        <v>383</v>
      </c>
      <c r="F42" s="6" t="str">
        <f>F35</f>
        <v>рубль</v>
      </c>
      <c r="G42" s="4" t="s">
        <v>95</v>
      </c>
      <c r="H42" s="6" t="s">
        <v>56</v>
      </c>
      <c r="I42" s="6" t="e">
        <f>#REF!</f>
        <v>#REF!</v>
      </c>
      <c r="J42" s="6" t="s">
        <v>56</v>
      </c>
      <c r="K42" s="35"/>
    </row>
    <row r="43" spans="1:11" ht="16.5">
      <c r="A43" s="38"/>
      <c r="B43" s="38"/>
      <c r="C43" s="38"/>
      <c r="D43" s="38" t="s">
        <v>43</v>
      </c>
      <c r="E43" s="38"/>
      <c r="F43" s="38"/>
      <c r="G43" s="38"/>
      <c r="H43" s="38"/>
      <c r="I43" s="38"/>
      <c r="J43" s="38"/>
      <c r="K43" s="38"/>
    </row>
    <row r="44" spans="1:11" ht="33">
      <c r="A44" s="38"/>
      <c r="B44" s="38"/>
      <c r="C44" s="38"/>
      <c r="D44" s="15" t="str">
        <f aca="true" t="shared" si="0" ref="D44:I44">D37</f>
        <v>метод печати (струйный/лазерный)</v>
      </c>
      <c r="E44" s="15" t="str">
        <f t="shared" si="0"/>
        <v>_</v>
      </c>
      <c r="F44" s="15" t="str">
        <f t="shared" si="0"/>
        <v>_</v>
      </c>
      <c r="G44" s="16" t="str">
        <f>G37</f>
        <v>предельное значение - лазерный</v>
      </c>
      <c r="H44" s="15" t="str">
        <f t="shared" si="0"/>
        <v>предельное значение - лазерный</v>
      </c>
      <c r="I44" s="15" t="e">
        <f t="shared" si="0"/>
        <v>#REF!</v>
      </c>
      <c r="J44" s="15" t="s">
        <v>53</v>
      </c>
      <c r="K44" s="34" t="s">
        <v>61</v>
      </c>
    </row>
    <row r="45" spans="1:11" ht="16.5">
      <c r="A45" s="38"/>
      <c r="B45" s="38"/>
      <c r="C45" s="38"/>
      <c r="D45" s="2" t="str">
        <f>D38</f>
        <v>разрешение сканирования </v>
      </c>
      <c r="E45" s="2" t="s">
        <v>45</v>
      </c>
      <c r="F45" s="2" t="s">
        <v>34</v>
      </c>
      <c r="G45" s="4" t="s">
        <v>39</v>
      </c>
      <c r="H45" s="4" t="s">
        <v>39</v>
      </c>
      <c r="I45" s="4" t="s">
        <v>39</v>
      </c>
      <c r="J45" s="17" t="s">
        <v>39</v>
      </c>
      <c r="K45" s="46"/>
    </row>
    <row r="46" spans="1:11" ht="33">
      <c r="A46" s="38"/>
      <c r="B46" s="38"/>
      <c r="C46" s="38"/>
      <c r="D46" s="2" t="str">
        <f>D39</f>
        <v>цветность (цветной/черно-белый)</v>
      </c>
      <c r="E46" s="2" t="s">
        <v>34</v>
      </c>
      <c r="F46" s="2" t="s">
        <v>34</v>
      </c>
      <c r="G46" s="4" t="str">
        <f>G39</f>
        <v>Предельное значение: цветной</v>
      </c>
      <c r="H46" s="2" t="s">
        <v>74</v>
      </c>
      <c r="I46" s="2" t="str">
        <f>$H$46</f>
        <v>Предельное значение: черно-белый</v>
      </c>
      <c r="J46" s="2" t="s">
        <v>74</v>
      </c>
      <c r="K46" s="46"/>
    </row>
    <row r="47" spans="1:11" ht="16.5">
      <c r="A47" s="38"/>
      <c r="B47" s="38"/>
      <c r="C47" s="38"/>
      <c r="D47" s="2" t="str">
        <f>D40</f>
        <v>максимальный формат</v>
      </c>
      <c r="E47" s="2" t="s">
        <v>34</v>
      </c>
      <c r="F47" s="2" t="s">
        <v>34</v>
      </c>
      <c r="G47" s="4" t="s">
        <v>68</v>
      </c>
      <c r="H47" s="2" t="str">
        <f>H40</f>
        <v>А4</v>
      </c>
      <c r="I47" s="2" t="e">
        <f>I40</f>
        <v>#REF!</v>
      </c>
      <c r="J47" s="2" t="s">
        <v>68</v>
      </c>
      <c r="K47" s="46"/>
    </row>
    <row r="48" spans="1:11" ht="16.5">
      <c r="A48" s="38"/>
      <c r="B48" s="38"/>
      <c r="C48" s="38"/>
      <c r="D48" s="2" t="str">
        <f>D42</f>
        <v>предельная цена</v>
      </c>
      <c r="E48" s="2">
        <v>383</v>
      </c>
      <c r="F48" s="2" t="s">
        <v>5</v>
      </c>
      <c r="G48" s="4" t="s">
        <v>101</v>
      </c>
      <c r="H48" s="2" t="s">
        <v>102</v>
      </c>
      <c r="I48" s="2" t="str">
        <f>$H$48</f>
        <v>не более 17 тыс.</v>
      </c>
      <c r="J48" s="2" t="s">
        <v>102</v>
      </c>
      <c r="K48" s="47"/>
    </row>
    <row r="49" spans="1:11" ht="16.5">
      <c r="A49" s="38"/>
      <c r="B49" s="38"/>
      <c r="C49" s="38"/>
      <c r="D49" s="38" t="s">
        <v>44</v>
      </c>
      <c r="E49" s="38"/>
      <c r="F49" s="38"/>
      <c r="G49" s="38"/>
      <c r="H49" s="38"/>
      <c r="I49" s="38"/>
      <c r="J49" s="38"/>
      <c r="K49" s="38"/>
    </row>
    <row r="50" spans="1:11" ht="33">
      <c r="A50" s="38"/>
      <c r="B50" s="38"/>
      <c r="C50" s="38"/>
      <c r="D50" s="15" t="s">
        <v>75</v>
      </c>
      <c r="E50" s="15" t="str">
        <f>E44</f>
        <v>_</v>
      </c>
      <c r="F50" s="15" t="str">
        <f>F44</f>
        <v>_</v>
      </c>
      <c r="G50" s="16" t="s">
        <v>69</v>
      </c>
      <c r="H50" s="16" t="s">
        <v>69</v>
      </c>
      <c r="I50" s="16" t="s">
        <v>69</v>
      </c>
      <c r="J50" s="16" t="s">
        <v>69</v>
      </c>
      <c r="K50" s="34" t="s">
        <v>61</v>
      </c>
    </row>
    <row r="51" spans="1:11" ht="16.5">
      <c r="A51" s="38"/>
      <c r="B51" s="38"/>
      <c r="C51" s="38"/>
      <c r="D51" s="2" t="str">
        <f aca="true" t="shared" si="1" ref="D51:E54">D45</f>
        <v>разрешение сканирования </v>
      </c>
      <c r="E51" s="2" t="str">
        <f t="shared" si="1"/>
        <v>__</v>
      </c>
      <c r="F51" s="2" t="s">
        <v>55</v>
      </c>
      <c r="G51" s="4" t="str">
        <f>G45</f>
        <v>не более 1200х1200</v>
      </c>
      <c r="H51" s="2" t="str">
        <f>H45</f>
        <v>не более 1200х1200</v>
      </c>
      <c r="I51" s="2" t="str">
        <f>I45</f>
        <v>не более 1200х1200</v>
      </c>
      <c r="J51" s="2" t="s">
        <v>39</v>
      </c>
      <c r="K51" s="52"/>
    </row>
    <row r="52" spans="1:11" ht="33">
      <c r="A52" s="38"/>
      <c r="B52" s="38"/>
      <c r="C52" s="38"/>
      <c r="D52" s="2" t="str">
        <f t="shared" si="1"/>
        <v>цветность (цветной/черно-белый)</v>
      </c>
      <c r="E52" s="2" t="str">
        <f t="shared" si="1"/>
        <v>_</v>
      </c>
      <c r="F52" s="2" t="str">
        <f>F46</f>
        <v>_</v>
      </c>
      <c r="G52" s="4" t="s">
        <v>57</v>
      </c>
      <c r="H52" s="2" t="str">
        <f>$G$46</f>
        <v>Предельное значение: цветной</v>
      </c>
      <c r="I52" s="2" t="str">
        <f>$G$46</f>
        <v>Предельное значение: цветной</v>
      </c>
      <c r="J52" s="2" t="s">
        <v>54</v>
      </c>
      <c r="K52" s="52"/>
    </row>
    <row r="53" spans="1:11" ht="24.75" customHeight="1">
      <c r="A53" s="38"/>
      <c r="B53" s="38"/>
      <c r="C53" s="38"/>
      <c r="D53" s="2" t="str">
        <f t="shared" si="1"/>
        <v>максимальный формат</v>
      </c>
      <c r="E53" s="2" t="str">
        <f t="shared" si="1"/>
        <v>_</v>
      </c>
      <c r="F53" s="2" t="str">
        <f>F47</f>
        <v>_</v>
      </c>
      <c r="G53" s="4" t="str">
        <f>$H$53</f>
        <v>А4</v>
      </c>
      <c r="H53" s="2" t="str">
        <f>H47</f>
        <v>А4</v>
      </c>
      <c r="I53" s="2" t="e">
        <f>I47</f>
        <v>#REF!</v>
      </c>
      <c r="J53" s="2" t="s">
        <v>68</v>
      </c>
      <c r="K53" s="52"/>
    </row>
    <row r="54" spans="1:11" ht="32.25" customHeight="1">
      <c r="A54" s="38"/>
      <c r="B54" s="38"/>
      <c r="C54" s="38"/>
      <c r="D54" s="2" t="str">
        <f t="shared" si="1"/>
        <v>предельная цена</v>
      </c>
      <c r="E54" s="2">
        <f t="shared" si="1"/>
        <v>383</v>
      </c>
      <c r="F54" s="2" t="str">
        <f>F48</f>
        <v>рубль</v>
      </c>
      <c r="G54" s="4" t="str">
        <f>$H$54</f>
        <v>не более 30 тыс.</v>
      </c>
      <c r="H54" s="2" t="s">
        <v>70</v>
      </c>
      <c r="I54" s="2" t="str">
        <f>$H$54</f>
        <v>не более 30 тыс.</v>
      </c>
      <c r="J54" s="2" t="s">
        <v>70</v>
      </c>
      <c r="K54" s="35"/>
    </row>
    <row r="55" spans="1:11" ht="33">
      <c r="A55" s="38">
        <v>4</v>
      </c>
      <c r="B55" s="38" t="s">
        <v>81</v>
      </c>
      <c r="C55" s="38" t="s">
        <v>80</v>
      </c>
      <c r="D55" s="2" t="s">
        <v>30</v>
      </c>
      <c r="E55" s="2" t="s">
        <v>34</v>
      </c>
      <c r="F55" s="2" t="s">
        <v>34</v>
      </c>
      <c r="G55" s="4" t="s">
        <v>58</v>
      </c>
      <c r="H55" s="30" t="s">
        <v>61</v>
      </c>
      <c r="I55" s="38" t="e">
        <f>#REF!</f>
        <v>#REF!</v>
      </c>
      <c r="J55" s="30" t="s">
        <v>61</v>
      </c>
      <c r="K55" s="11" t="s">
        <v>58</v>
      </c>
    </row>
    <row r="56" spans="1:11" ht="33">
      <c r="A56" s="38"/>
      <c r="B56" s="38"/>
      <c r="C56" s="38"/>
      <c r="D56" s="2" t="s">
        <v>29</v>
      </c>
      <c r="E56" s="2" t="s">
        <v>34</v>
      </c>
      <c r="F56" s="2" t="s">
        <v>34</v>
      </c>
      <c r="G56" s="4" t="s">
        <v>59</v>
      </c>
      <c r="H56" s="36"/>
      <c r="I56" s="38"/>
      <c r="J56" s="36"/>
      <c r="K56" s="11" t="s">
        <v>59</v>
      </c>
    </row>
    <row r="57" spans="1:11" ht="42" customHeight="1">
      <c r="A57" s="38"/>
      <c r="B57" s="38"/>
      <c r="C57" s="38"/>
      <c r="D57" s="8" t="s">
        <v>115</v>
      </c>
      <c r="E57" s="2" t="s">
        <v>34</v>
      </c>
      <c r="F57" s="2" t="s">
        <v>34</v>
      </c>
      <c r="G57" s="7" t="s">
        <v>114</v>
      </c>
      <c r="H57" s="36"/>
      <c r="I57" s="38"/>
      <c r="J57" s="36"/>
      <c r="K57" s="11" t="s">
        <v>114</v>
      </c>
    </row>
    <row r="58" spans="1:11" ht="56.25" customHeight="1">
      <c r="A58" s="38"/>
      <c r="B58" s="38"/>
      <c r="C58" s="38"/>
      <c r="D58" s="8" t="s">
        <v>113</v>
      </c>
      <c r="E58" s="2" t="s">
        <v>34</v>
      </c>
      <c r="F58" s="2" t="s">
        <v>34</v>
      </c>
      <c r="G58" s="7" t="s">
        <v>116</v>
      </c>
      <c r="H58" s="36"/>
      <c r="I58" s="38"/>
      <c r="J58" s="36"/>
      <c r="K58" s="11" t="s">
        <v>116</v>
      </c>
    </row>
    <row r="59" spans="1:11" ht="195" customHeight="1">
      <c r="A59" s="38"/>
      <c r="B59" s="38"/>
      <c r="C59" s="38"/>
      <c r="D59" s="2" t="s">
        <v>28</v>
      </c>
      <c r="E59" s="2">
        <f>E62</f>
        <v>383</v>
      </c>
      <c r="F59" s="2" t="str">
        <f>F62</f>
        <v>рубль</v>
      </c>
      <c r="G59" s="18" t="s">
        <v>130</v>
      </c>
      <c r="H59" s="36"/>
      <c r="I59" s="38"/>
      <c r="J59" s="36"/>
      <c r="K59" s="2" t="s">
        <v>112</v>
      </c>
    </row>
    <row r="60" spans="1:11" ht="93.75" customHeight="1">
      <c r="A60" s="38"/>
      <c r="B60" s="38"/>
      <c r="C60" s="38"/>
      <c r="D60" s="2" t="s">
        <v>27</v>
      </c>
      <c r="E60" s="2">
        <v>383</v>
      </c>
      <c r="F60" s="2" t="s">
        <v>5</v>
      </c>
      <c r="G60" s="2" t="s">
        <v>108</v>
      </c>
      <c r="H60" s="31"/>
      <c r="I60" s="38"/>
      <c r="J60" s="31"/>
      <c r="K60" s="2" t="s">
        <v>123</v>
      </c>
    </row>
    <row r="61" spans="1:11" ht="33">
      <c r="A61" s="38">
        <v>5</v>
      </c>
      <c r="B61" s="41" t="s">
        <v>82</v>
      </c>
      <c r="C61" s="38" t="s">
        <v>6</v>
      </c>
      <c r="D61" s="2" t="s">
        <v>33</v>
      </c>
      <c r="E61" s="2">
        <v>251</v>
      </c>
      <c r="F61" s="2" t="s">
        <v>7</v>
      </c>
      <c r="G61" s="2" t="s">
        <v>118</v>
      </c>
      <c r="H61" s="38" t="s">
        <v>61</v>
      </c>
      <c r="I61" s="38" t="e">
        <f>#REF!</f>
        <v>#REF!</v>
      </c>
      <c r="J61" s="38" t="s">
        <v>61</v>
      </c>
      <c r="K61" s="38" t="s">
        <v>61</v>
      </c>
    </row>
    <row r="62" spans="1:11" ht="16.5">
      <c r="A62" s="38"/>
      <c r="B62" s="41"/>
      <c r="C62" s="38"/>
      <c r="D62" s="2" t="s">
        <v>17</v>
      </c>
      <c r="E62" s="2">
        <v>383</v>
      </c>
      <c r="F62" s="2" t="s">
        <v>5</v>
      </c>
      <c r="G62" s="2" t="s">
        <v>119</v>
      </c>
      <c r="H62" s="38"/>
      <c r="I62" s="38"/>
      <c r="J62" s="38"/>
      <c r="K62" s="38"/>
    </row>
    <row r="63" spans="1:11" ht="82.5">
      <c r="A63" s="2">
        <v>6</v>
      </c>
      <c r="B63" s="3" t="s">
        <v>86</v>
      </c>
      <c r="C63" s="2" t="s">
        <v>83</v>
      </c>
      <c r="D63" s="2" t="s">
        <v>33</v>
      </c>
      <c r="E63" s="2">
        <f>E61</f>
        <v>251</v>
      </c>
      <c r="F63" s="2" t="str">
        <f>F61</f>
        <v>лошадиная сила</v>
      </c>
      <c r="G63" s="4" t="s">
        <v>61</v>
      </c>
      <c r="H63" s="4" t="s">
        <v>61</v>
      </c>
      <c r="I63" s="2"/>
      <c r="J63" s="11" t="s">
        <v>61</v>
      </c>
      <c r="K63" s="4" t="s">
        <v>61</v>
      </c>
    </row>
    <row r="64" spans="1:11" ht="66">
      <c r="A64" s="2">
        <v>7</v>
      </c>
      <c r="B64" s="3" t="s">
        <v>85</v>
      </c>
      <c r="C64" s="2" t="s">
        <v>84</v>
      </c>
      <c r="D64" s="2" t="s">
        <v>33</v>
      </c>
      <c r="E64" s="2">
        <f>E61</f>
        <v>251</v>
      </c>
      <c r="F64" s="2" t="str">
        <f>F61</f>
        <v>лошадиная сила</v>
      </c>
      <c r="G64" s="4" t="s">
        <v>61</v>
      </c>
      <c r="H64" s="4" t="s">
        <v>61</v>
      </c>
      <c r="I64" s="2"/>
      <c r="J64" s="11" t="s">
        <v>61</v>
      </c>
      <c r="K64" s="4" t="s">
        <v>61</v>
      </c>
    </row>
    <row r="65" spans="1:11" ht="65.25" customHeight="1">
      <c r="A65" s="38">
        <v>8</v>
      </c>
      <c r="B65" s="38" t="s">
        <v>87</v>
      </c>
      <c r="C65" s="41" t="s">
        <v>88</v>
      </c>
      <c r="D65" s="2" t="s">
        <v>10</v>
      </c>
      <c r="E65" s="2" t="s">
        <v>34</v>
      </c>
      <c r="F65" s="2" t="s">
        <v>34</v>
      </c>
      <c r="G65" s="4" t="s">
        <v>103</v>
      </c>
      <c r="H65" s="4" t="s">
        <v>103</v>
      </c>
      <c r="I65" s="6"/>
      <c r="J65" s="11" t="s">
        <v>103</v>
      </c>
      <c r="K65" s="42" t="s">
        <v>61</v>
      </c>
    </row>
    <row r="66" spans="1:11" ht="190.5" customHeight="1">
      <c r="A66" s="38"/>
      <c r="B66" s="38"/>
      <c r="C66" s="41"/>
      <c r="D66" s="21" t="s">
        <v>9</v>
      </c>
      <c r="E66" s="21" t="s">
        <v>34</v>
      </c>
      <c r="F66" s="21" t="s">
        <v>34</v>
      </c>
      <c r="G66" s="22" t="s">
        <v>73</v>
      </c>
      <c r="H66" s="21" t="s">
        <v>121</v>
      </c>
      <c r="I66" s="21" t="e">
        <f>#REF!</f>
        <v>#REF!</v>
      </c>
      <c r="J66" s="21" t="s">
        <v>121</v>
      </c>
      <c r="K66" s="61"/>
    </row>
    <row r="67" spans="1:11" ht="18.75" customHeight="1">
      <c r="A67" s="38"/>
      <c r="B67" s="38"/>
      <c r="C67" s="41"/>
      <c r="D67" s="23" t="s">
        <v>17</v>
      </c>
      <c r="E67" s="2">
        <v>383</v>
      </c>
      <c r="F67" s="23" t="s">
        <v>5</v>
      </c>
      <c r="G67" s="19" t="s">
        <v>131</v>
      </c>
      <c r="H67" s="19" t="s">
        <v>132</v>
      </c>
      <c r="I67" s="19" t="s">
        <v>131</v>
      </c>
      <c r="J67" s="19" t="s">
        <v>133</v>
      </c>
      <c r="K67" s="43"/>
    </row>
    <row r="68" spans="1:11" ht="22.5" customHeight="1">
      <c r="A68" s="30">
        <v>9</v>
      </c>
      <c r="B68" s="30" t="s">
        <v>90</v>
      </c>
      <c r="C68" s="30" t="s">
        <v>89</v>
      </c>
      <c r="D68" s="30" t="s">
        <v>8</v>
      </c>
      <c r="E68" s="30" t="s">
        <v>34</v>
      </c>
      <c r="F68" s="30" t="s">
        <v>34</v>
      </c>
      <c r="G68" s="42" t="s">
        <v>71</v>
      </c>
      <c r="H68" s="30" t="s">
        <v>121</v>
      </c>
      <c r="I68" s="20" t="e">
        <f>#REF!</f>
        <v>#REF!</v>
      </c>
      <c r="J68" s="30" t="s">
        <v>121</v>
      </c>
      <c r="K68" s="30" t="s">
        <v>61</v>
      </c>
    </row>
    <row r="69" spans="1:11" ht="172.5" customHeight="1">
      <c r="A69" s="36"/>
      <c r="B69" s="36"/>
      <c r="C69" s="36"/>
      <c r="D69" s="31"/>
      <c r="E69" s="31"/>
      <c r="F69" s="31"/>
      <c r="G69" s="43"/>
      <c r="H69" s="31"/>
      <c r="I69" s="15"/>
      <c r="J69" s="31"/>
      <c r="K69" s="36"/>
    </row>
    <row r="70" spans="1:11" ht="193.5" customHeight="1">
      <c r="A70" s="36"/>
      <c r="B70" s="36"/>
      <c r="C70" s="36"/>
      <c r="D70" s="21" t="s">
        <v>9</v>
      </c>
      <c r="E70" s="21" t="s">
        <v>34</v>
      </c>
      <c r="F70" s="21" t="s">
        <v>34</v>
      </c>
      <c r="G70" s="22" t="str">
        <f>G66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70" s="24" t="str">
        <f>H66</f>
        <v>предельное значение - ткань; возможные значения: нетканые материалы</v>
      </c>
      <c r="I70" s="21" t="e">
        <f>I66</f>
        <v>#REF!</v>
      </c>
      <c r="J70" s="24" t="s">
        <v>122</v>
      </c>
      <c r="K70" s="36"/>
    </row>
    <row r="71" spans="1:11" ht="16.5">
      <c r="A71" s="31"/>
      <c r="B71" s="31"/>
      <c r="C71" s="31"/>
      <c r="D71" s="23" t="s">
        <v>17</v>
      </c>
      <c r="E71" s="2">
        <v>383</v>
      </c>
      <c r="F71" s="23" t="s">
        <v>5</v>
      </c>
      <c r="G71" s="19" t="s">
        <v>131</v>
      </c>
      <c r="H71" s="19" t="s">
        <v>132</v>
      </c>
      <c r="I71" s="19" t="s">
        <v>131</v>
      </c>
      <c r="J71" s="19" t="s">
        <v>133</v>
      </c>
      <c r="K71" s="31"/>
    </row>
    <row r="72" spans="1:11" ht="105.75" customHeight="1">
      <c r="A72" s="30">
        <v>10</v>
      </c>
      <c r="B72" s="32" t="s">
        <v>91</v>
      </c>
      <c r="C72" s="30" t="s">
        <v>92</v>
      </c>
      <c r="D72" s="2" t="s">
        <v>10</v>
      </c>
      <c r="E72" s="2" t="s">
        <v>34</v>
      </c>
      <c r="F72" s="2" t="s">
        <v>34</v>
      </c>
      <c r="G72" s="4" t="s">
        <v>103</v>
      </c>
      <c r="H72" s="4" t="s">
        <v>103</v>
      </c>
      <c r="I72" s="2"/>
      <c r="J72" s="11" t="s">
        <v>103</v>
      </c>
      <c r="K72" s="34" t="s">
        <v>61</v>
      </c>
    </row>
    <row r="73" spans="1:11" ht="16.5">
      <c r="A73" s="31"/>
      <c r="B73" s="33"/>
      <c r="C73" s="31"/>
      <c r="D73" s="23" t="s">
        <v>17</v>
      </c>
      <c r="E73" s="2">
        <v>383</v>
      </c>
      <c r="F73" s="23" t="s">
        <v>5</v>
      </c>
      <c r="G73" s="19" t="s">
        <v>134</v>
      </c>
      <c r="H73" s="19" t="s">
        <v>135</v>
      </c>
      <c r="I73" s="19" t="s">
        <v>131</v>
      </c>
      <c r="J73" s="19" t="s">
        <v>136</v>
      </c>
      <c r="K73" s="35"/>
    </row>
    <row r="74" spans="1:11" ht="200.25" customHeight="1">
      <c r="A74" s="38">
        <v>11</v>
      </c>
      <c r="B74" s="41" t="s">
        <v>93</v>
      </c>
      <c r="C74" s="38" t="s">
        <v>94</v>
      </c>
      <c r="D74" s="21" t="s">
        <v>8</v>
      </c>
      <c r="E74" s="21" t="s">
        <v>34</v>
      </c>
      <c r="F74" s="21" t="s">
        <v>34</v>
      </c>
      <c r="G74" s="22" t="str">
        <f>G68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4" s="21" t="s">
        <v>72</v>
      </c>
      <c r="I74" s="21" t="e">
        <f>I68</f>
        <v>#REF!</v>
      </c>
      <c r="J74" s="21" t="s">
        <v>72</v>
      </c>
      <c r="K74" s="38" t="s">
        <v>61</v>
      </c>
    </row>
    <row r="75" spans="1:11" ht="16.5">
      <c r="A75" s="38"/>
      <c r="B75" s="41"/>
      <c r="C75" s="38"/>
      <c r="D75" s="23" t="s">
        <v>17</v>
      </c>
      <c r="E75" s="2">
        <v>383</v>
      </c>
      <c r="F75" s="23" t="s">
        <v>5</v>
      </c>
      <c r="G75" s="19" t="s">
        <v>134</v>
      </c>
      <c r="H75" s="19" t="s">
        <v>135</v>
      </c>
      <c r="I75" s="19" t="s">
        <v>131</v>
      </c>
      <c r="J75" s="19" t="s">
        <v>136</v>
      </c>
      <c r="K75" s="38"/>
    </row>
    <row r="76" spans="1:11" ht="20.25">
      <c r="A76" s="39" t="s">
        <v>137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9" spans="1:11" ht="20.25">
      <c r="A79" s="37" t="s">
        <v>128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</row>
  </sheetData>
  <sheetProtection/>
  <mergeCells count="76">
    <mergeCell ref="H21:H26"/>
    <mergeCell ref="H55:H60"/>
    <mergeCell ref="J55:J60"/>
    <mergeCell ref="K65:K67"/>
    <mergeCell ref="D49:K49"/>
    <mergeCell ref="J3:K3"/>
    <mergeCell ref="D7:K7"/>
    <mergeCell ref="J9:J10"/>
    <mergeCell ref="A6:K6"/>
    <mergeCell ref="G8:K8"/>
    <mergeCell ref="A27:A35"/>
    <mergeCell ref="B27:B35"/>
    <mergeCell ref="C27:C35"/>
    <mergeCell ref="A7:A10"/>
    <mergeCell ref="B7:B10"/>
    <mergeCell ref="E9:E10"/>
    <mergeCell ref="B65:B67"/>
    <mergeCell ref="A65:A67"/>
    <mergeCell ref="B55:B60"/>
    <mergeCell ref="C55:C60"/>
    <mergeCell ref="C7:C10"/>
    <mergeCell ref="A11:A26"/>
    <mergeCell ref="B11:B26"/>
    <mergeCell ref="A36:A54"/>
    <mergeCell ref="C11:C26"/>
    <mergeCell ref="A55:A60"/>
    <mergeCell ref="A61:A62"/>
    <mergeCell ref="B61:B62"/>
    <mergeCell ref="C61:C62"/>
    <mergeCell ref="D43:K43"/>
    <mergeCell ref="J61:J62"/>
    <mergeCell ref="K12:K19"/>
    <mergeCell ref="D20:K20"/>
    <mergeCell ref="J21:J26"/>
    <mergeCell ref="K50:K54"/>
    <mergeCell ref="K37:K42"/>
    <mergeCell ref="H9:H10"/>
    <mergeCell ref="G9:G10"/>
    <mergeCell ref="K27:K35"/>
    <mergeCell ref="D36:K36"/>
    <mergeCell ref="I21:I26"/>
    <mergeCell ref="K21:K26"/>
    <mergeCell ref="D11:K11"/>
    <mergeCell ref="F9:F10"/>
    <mergeCell ref="K9:K10"/>
    <mergeCell ref="I9:I10"/>
    <mergeCell ref="K74:K75"/>
    <mergeCell ref="G68:G69"/>
    <mergeCell ref="B68:B71"/>
    <mergeCell ref="C68:C71"/>
    <mergeCell ref="D8:D10"/>
    <mergeCell ref="E8:F8"/>
    <mergeCell ref="C65:C67"/>
    <mergeCell ref="C36:C54"/>
    <mergeCell ref="B36:B54"/>
    <mergeCell ref="K44:K48"/>
    <mergeCell ref="I55:I60"/>
    <mergeCell ref="I61:I62"/>
    <mergeCell ref="K61:K62"/>
    <mergeCell ref="H61:H62"/>
    <mergeCell ref="A74:A75"/>
    <mergeCell ref="F68:F69"/>
    <mergeCell ref="E68:E69"/>
    <mergeCell ref="D68:D69"/>
    <mergeCell ref="J68:J69"/>
    <mergeCell ref="B74:B75"/>
    <mergeCell ref="A72:A73"/>
    <mergeCell ref="B72:B73"/>
    <mergeCell ref="C72:C73"/>
    <mergeCell ref="K72:K73"/>
    <mergeCell ref="K68:K71"/>
    <mergeCell ref="A79:K79"/>
    <mergeCell ref="C74:C75"/>
    <mergeCell ref="A76:K76"/>
    <mergeCell ref="A68:A71"/>
    <mergeCell ref="H68:H69"/>
  </mergeCells>
  <hyperlinks>
    <hyperlink ref="B7" r:id="rId1" display="consultantplus://offline/ref=F30455041E6FE3FBF501288ED0D25D5479570730318225CCC43791FB4Cu6CBN"/>
  </hyperlinks>
  <printOptions horizontalCentered="1"/>
  <pageMargins left="0.47" right="0.39" top="0.22" bottom="0.16" header="0.22" footer="0.19"/>
  <pageSetup fitToHeight="0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50" zoomScaleNormal="50" zoomScalePageLayoutView="0" workbookViewId="0" topLeftCell="A61">
      <selection activeCell="N68" sqref="N68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58.574218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5" customWidth="1"/>
    <col min="8" max="8" width="27.140625" style="1" customWidth="1"/>
    <col min="9" max="9" width="32.00390625" style="1" customWidth="1"/>
    <col min="10" max="10" width="25.57421875" style="1" customWidth="1"/>
    <col min="11" max="16384" width="9.140625" style="1" customWidth="1"/>
  </cols>
  <sheetData>
    <row r="1" spans="6:10" ht="23.25" hidden="1">
      <c r="F1" s="9"/>
      <c r="G1" s="9"/>
      <c r="H1" s="9"/>
      <c r="J1" s="10" t="s">
        <v>117</v>
      </c>
    </row>
    <row r="2" spans="6:10" ht="23.25" hidden="1">
      <c r="F2" s="9"/>
      <c r="G2" s="9"/>
      <c r="H2" s="9"/>
      <c r="J2" s="10" t="s">
        <v>138</v>
      </c>
    </row>
    <row r="3" spans="6:10" ht="23.25" customHeight="1" hidden="1">
      <c r="F3" s="9"/>
      <c r="G3" s="9"/>
      <c r="H3" s="9"/>
      <c r="I3" s="62" t="s">
        <v>139</v>
      </c>
      <c r="J3" s="62"/>
    </row>
    <row r="4" spans="6:10" ht="23.25" hidden="1">
      <c r="F4" s="9"/>
      <c r="G4" s="9"/>
      <c r="H4" s="9"/>
      <c r="J4" s="10" t="s">
        <v>140</v>
      </c>
    </row>
    <row r="5" spans="1:10" ht="23.25">
      <c r="A5" s="1" t="s">
        <v>229</v>
      </c>
      <c r="F5" s="9"/>
      <c r="G5" s="9"/>
      <c r="H5" s="12"/>
      <c r="I5" s="13"/>
      <c r="J5" s="14"/>
    </row>
    <row r="6" spans="1:10" ht="63" customHeight="1">
      <c r="A6" s="63" t="s">
        <v>124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35.25" customHeight="1">
      <c r="A7" s="45" t="s">
        <v>0</v>
      </c>
      <c r="B7" s="58" t="s">
        <v>141</v>
      </c>
      <c r="C7" s="45" t="s">
        <v>1</v>
      </c>
      <c r="D7" s="45" t="s">
        <v>125</v>
      </c>
      <c r="E7" s="45"/>
      <c r="F7" s="45"/>
      <c r="G7" s="45"/>
      <c r="H7" s="45"/>
      <c r="I7" s="45"/>
      <c r="J7" s="45"/>
    </row>
    <row r="8" spans="1:10" ht="25.5" customHeight="1">
      <c r="A8" s="45"/>
      <c r="B8" s="58"/>
      <c r="C8" s="45"/>
      <c r="D8" s="44" t="s">
        <v>2</v>
      </c>
      <c r="E8" s="44" t="s">
        <v>3</v>
      </c>
      <c r="F8" s="44"/>
      <c r="G8" s="45" t="s">
        <v>109</v>
      </c>
      <c r="H8" s="45"/>
      <c r="I8" s="45"/>
      <c r="J8" s="45"/>
    </row>
    <row r="9" spans="1:10" ht="35.25" customHeight="1">
      <c r="A9" s="45"/>
      <c r="B9" s="58"/>
      <c r="C9" s="45"/>
      <c r="D9" s="45"/>
      <c r="E9" s="59" t="s">
        <v>126</v>
      </c>
      <c r="F9" s="45" t="s">
        <v>127</v>
      </c>
      <c r="G9" s="50" t="s">
        <v>231</v>
      </c>
      <c r="H9" s="48" t="s">
        <v>104</v>
      </c>
      <c r="I9" s="54" t="s">
        <v>105</v>
      </c>
      <c r="J9" s="54" t="s">
        <v>120</v>
      </c>
    </row>
    <row r="10" spans="1:10" ht="103.5" customHeight="1">
      <c r="A10" s="45"/>
      <c r="B10" s="58"/>
      <c r="C10" s="45"/>
      <c r="D10" s="45"/>
      <c r="E10" s="60"/>
      <c r="F10" s="45"/>
      <c r="G10" s="51"/>
      <c r="H10" s="49"/>
      <c r="I10" s="54"/>
      <c r="J10" s="54"/>
    </row>
    <row r="11" spans="1:10" ht="18.75">
      <c r="A11" s="38">
        <v>1</v>
      </c>
      <c r="B11" s="38" t="s">
        <v>142</v>
      </c>
      <c r="C11" s="55" t="s">
        <v>143</v>
      </c>
      <c r="D11" s="53" t="s">
        <v>16</v>
      </c>
      <c r="E11" s="53"/>
      <c r="F11" s="53"/>
      <c r="G11" s="53"/>
      <c r="H11" s="53"/>
      <c r="I11" s="53"/>
      <c r="J11" s="53"/>
    </row>
    <row r="12" spans="1:10" ht="16.5">
      <c r="A12" s="38"/>
      <c r="B12" s="38"/>
      <c r="C12" s="56"/>
      <c r="D12" s="2" t="s">
        <v>150</v>
      </c>
      <c r="E12" s="2">
        <v>39</v>
      </c>
      <c r="F12" s="2" t="s">
        <v>12</v>
      </c>
      <c r="G12" s="19" t="s">
        <v>35</v>
      </c>
      <c r="H12" s="2" t="str">
        <f>G12</f>
        <v>не более 17,3</v>
      </c>
      <c r="I12" s="2" t="s">
        <v>35</v>
      </c>
      <c r="J12" s="34" t="s">
        <v>61</v>
      </c>
    </row>
    <row r="13" spans="1:10" ht="16.5">
      <c r="A13" s="38"/>
      <c r="B13" s="38"/>
      <c r="C13" s="56"/>
      <c r="D13" s="2" t="s">
        <v>145</v>
      </c>
      <c r="E13" s="2">
        <v>166</v>
      </c>
      <c r="F13" s="2" t="s">
        <v>212</v>
      </c>
      <c r="G13" s="19" t="s">
        <v>213</v>
      </c>
      <c r="H13" s="19" t="s">
        <v>213</v>
      </c>
      <c r="I13" s="19" t="s">
        <v>213</v>
      </c>
      <c r="J13" s="52"/>
    </row>
    <row r="14" spans="1:10" ht="33">
      <c r="A14" s="38"/>
      <c r="B14" s="38"/>
      <c r="C14" s="56"/>
      <c r="D14" s="2" t="s">
        <v>19</v>
      </c>
      <c r="E14" s="2" t="s">
        <v>13</v>
      </c>
      <c r="F14" s="2" t="s">
        <v>13</v>
      </c>
      <c r="G14" s="19" t="s">
        <v>14</v>
      </c>
      <c r="H14" s="2" t="str">
        <f>G14</f>
        <v>не более 4-х ядерного процессора </v>
      </c>
      <c r="I14" s="2" t="s">
        <v>14</v>
      </c>
      <c r="J14" s="52"/>
    </row>
    <row r="15" spans="1:10" ht="16.5">
      <c r="A15" s="38"/>
      <c r="B15" s="38"/>
      <c r="C15" s="56"/>
      <c r="D15" s="2" t="s">
        <v>20</v>
      </c>
      <c r="E15" s="2">
        <v>2931</v>
      </c>
      <c r="F15" s="2" t="s">
        <v>37</v>
      </c>
      <c r="G15" s="19" t="s">
        <v>60</v>
      </c>
      <c r="H15" s="2" t="str">
        <f>G15</f>
        <v>не более 3</v>
      </c>
      <c r="I15" s="2" t="s">
        <v>96</v>
      </c>
      <c r="J15" s="52"/>
    </row>
    <row r="16" spans="1:10" ht="16.5">
      <c r="A16" s="38"/>
      <c r="B16" s="38"/>
      <c r="C16" s="56"/>
      <c r="D16" s="2" t="s">
        <v>21</v>
      </c>
      <c r="E16" s="2">
        <v>2552</v>
      </c>
      <c r="F16" s="2" t="s">
        <v>49</v>
      </c>
      <c r="G16" s="19" t="s">
        <v>15</v>
      </c>
      <c r="H16" s="2" t="str">
        <f>G16</f>
        <v>не более 8 </v>
      </c>
      <c r="I16" s="2" t="s">
        <v>15</v>
      </c>
      <c r="J16" s="52"/>
    </row>
    <row r="17" spans="1:10" ht="16.5">
      <c r="A17" s="38"/>
      <c r="B17" s="38"/>
      <c r="C17" s="56"/>
      <c r="D17" s="2" t="s">
        <v>22</v>
      </c>
      <c r="E17" s="2">
        <v>2552</v>
      </c>
      <c r="F17" s="2" t="s">
        <v>49</v>
      </c>
      <c r="G17" s="19" t="s">
        <v>65</v>
      </c>
      <c r="H17" s="19" t="s">
        <v>65</v>
      </c>
      <c r="I17" s="2" t="s">
        <v>97</v>
      </c>
      <c r="J17" s="52"/>
    </row>
    <row r="18" spans="1:10" ht="16.5">
      <c r="A18" s="38"/>
      <c r="B18" s="38"/>
      <c r="C18" s="56"/>
      <c r="D18" s="2" t="s">
        <v>146</v>
      </c>
      <c r="E18" s="2"/>
      <c r="F18" s="2"/>
      <c r="G18" s="19" t="s">
        <v>214</v>
      </c>
      <c r="H18" s="19" t="s">
        <v>214</v>
      </c>
      <c r="I18" s="19" t="s">
        <v>214</v>
      </c>
      <c r="J18" s="52"/>
    </row>
    <row r="19" spans="1:10" ht="33">
      <c r="A19" s="38"/>
      <c r="B19" s="38"/>
      <c r="C19" s="56"/>
      <c r="D19" s="2" t="s">
        <v>147</v>
      </c>
      <c r="E19" s="2"/>
      <c r="F19" s="2"/>
      <c r="G19" s="19" t="s">
        <v>215</v>
      </c>
      <c r="H19" s="19" t="s">
        <v>215</v>
      </c>
      <c r="I19" s="19" t="s">
        <v>215</v>
      </c>
      <c r="J19" s="52"/>
    </row>
    <row r="20" spans="1:10" ht="33">
      <c r="A20" s="38"/>
      <c r="B20" s="38"/>
      <c r="C20" s="56"/>
      <c r="D20" s="6" t="s">
        <v>38</v>
      </c>
      <c r="E20" s="6" t="s">
        <v>13</v>
      </c>
      <c r="F20" s="6" t="s">
        <v>13</v>
      </c>
      <c r="G20" s="19" t="s">
        <v>110</v>
      </c>
      <c r="H20" s="19" t="s">
        <v>111</v>
      </c>
      <c r="I20" s="2" t="s">
        <v>98</v>
      </c>
      <c r="J20" s="52"/>
    </row>
    <row r="21" spans="1:10" ht="16.5">
      <c r="A21" s="38"/>
      <c r="B21" s="38"/>
      <c r="C21" s="56"/>
      <c r="D21" s="6" t="s">
        <v>148</v>
      </c>
      <c r="E21" s="6">
        <v>356</v>
      </c>
      <c r="F21" s="6" t="s">
        <v>216</v>
      </c>
      <c r="G21" s="19" t="s">
        <v>217</v>
      </c>
      <c r="H21" s="19" t="s">
        <v>217</v>
      </c>
      <c r="I21" s="2" t="s">
        <v>217</v>
      </c>
      <c r="J21" s="52"/>
    </row>
    <row r="22" spans="1:10" ht="42.75" customHeight="1">
      <c r="A22" s="38"/>
      <c r="B22" s="38"/>
      <c r="C22" s="56"/>
      <c r="D22" s="6" t="s">
        <v>23</v>
      </c>
      <c r="E22" s="6" t="s">
        <v>13</v>
      </c>
      <c r="F22" s="6" t="s">
        <v>13</v>
      </c>
      <c r="G22" s="19" t="s">
        <v>50</v>
      </c>
      <c r="H22" s="2" t="str">
        <f>G22</f>
        <v>Предельное значение -предустановленная</v>
      </c>
      <c r="I22" s="2" t="s">
        <v>51</v>
      </c>
      <c r="J22" s="52"/>
    </row>
    <row r="23" spans="1:10" ht="54.75" customHeight="1">
      <c r="A23" s="38"/>
      <c r="B23" s="38"/>
      <c r="C23" s="56"/>
      <c r="D23" s="6" t="s">
        <v>149</v>
      </c>
      <c r="E23" s="6"/>
      <c r="F23" s="6"/>
      <c r="G23" s="19" t="s">
        <v>218</v>
      </c>
      <c r="H23" s="2" t="s">
        <v>218</v>
      </c>
      <c r="I23" s="2" t="s">
        <v>218</v>
      </c>
      <c r="J23" s="52"/>
    </row>
    <row r="24" spans="1:10" ht="16.5">
      <c r="A24" s="38"/>
      <c r="B24" s="38"/>
      <c r="C24" s="56"/>
      <c r="D24" s="2" t="s">
        <v>17</v>
      </c>
      <c r="E24" s="2">
        <v>383</v>
      </c>
      <c r="F24" s="2" t="s">
        <v>5</v>
      </c>
      <c r="G24" s="19" t="s">
        <v>106</v>
      </c>
      <c r="H24" s="2" t="str">
        <f>G24</f>
        <v>не более 75 тыс. </v>
      </c>
      <c r="I24" s="2" t="s">
        <v>107</v>
      </c>
      <c r="J24" s="35"/>
    </row>
    <row r="25" spans="1:10" ht="16.5">
      <c r="A25" s="38"/>
      <c r="B25" s="38"/>
      <c r="C25" s="56"/>
      <c r="D25" s="38" t="s">
        <v>48</v>
      </c>
      <c r="E25" s="38"/>
      <c r="F25" s="38"/>
      <c r="G25" s="38"/>
      <c r="H25" s="38"/>
      <c r="I25" s="38"/>
      <c r="J25" s="38"/>
    </row>
    <row r="26" spans="1:10" ht="16.5" customHeight="1">
      <c r="A26" s="38"/>
      <c r="B26" s="38"/>
      <c r="C26" s="56"/>
      <c r="D26" s="2" t="s">
        <v>150</v>
      </c>
      <c r="E26" s="2">
        <v>39</v>
      </c>
      <c r="F26" s="2" t="s">
        <v>12</v>
      </c>
      <c r="G26" s="19" t="s">
        <v>18</v>
      </c>
      <c r="H26" s="38" t="s">
        <v>61</v>
      </c>
      <c r="I26" s="38" t="s">
        <v>61</v>
      </c>
      <c r="J26" s="38" t="s">
        <v>61</v>
      </c>
    </row>
    <row r="27" spans="1:10" ht="16.5">
      <c r="A27" s="38"/>
      <c r="B27" s="38"/>
      <c r="C27" s="56"/>
      <c r="D27" s="2" t="s">
        <v>145</v>
      </c>
      <c r="E27" s="2">
        <v>166</v>
      </c>
      <c r="F27" s="2" t="s">
        <v>212</v>
      </c>
      <c r="G27" s="19" t="s">
        <v>219</v>
      </c>
      <c r="H27" s="38"/>
      <c r="I27" s="38"/>
      <c r="J27" s="38"/>
    </row>
    <row r="28" spans="1:10" ht="33">
      <c r="A28" s="38"/>
      <c r="B28" s="38"/>
      <c r="C28" s="56"/>
      <c r="D28" s="2" t="s">
        <v>19</v>
      </c>
      <c r="E28" s="2" t="s">
        <v>13</v>
      </c>
      <c r="F28" s="2" t="s">
        <v>13</v>
      </c>
      <c r="G28" s="19" t="s">
        <v>14</v>
      </c>
      <c r="H28" s="38"/>
      <c r="I28" s="38"/>
      <c r="J28" s="38"/>
    </row>
    <row r="29" spans="1:10" ht="16.5">
      <c r="A29" s="38"/>
      <c r="B29" s="38"/>
      <c r="C29" s="56"/>
      <c r="D29" s="2" t="s">
        <v>47</v>
      </c>
      <c r="E29" s="2">
        <v>2931</v>
      </c>
      <c r="F29" s="2" t="s">
        <v>37</v>
      </c>
      <c r="G29" s="19" t="s">
        <v>62</v>
      </c>
      <c r="H29" s="38"/>
      <c r="I29" s="38"/>
      <c r="J29" s="38"/>
    </row>
    <row r="30" spans="1:10" ht="16.5">
      <c r="A30" s="38"/>
      <c r="B30" s="38"/>
      <c r="C30" s="56"/>
      <c r="D30" s="2" t="s">
        <v>21</v>
      </c>
      <c r="E30" s="2">
        <v>2552</v>
      </c>
      <c r="F30" s="2" t="s">
        <v>49</v>
      </c>
      <c r="G30" s="19" t="s">
        <v>46</v>
      </c>
      <c r="H30" s="38"/>
      <c r="I30" s="38"/>
      <c r="J30" s="38"/>
    </row>
    <row r="31" spans="1:10" ht="33.75" customHeight="1">
      <c r="A31" s="38"/>
      <c r="B31" s="38"/>
      <c r="C31" s="56"/>
      <c r="D31" s="2" t="s">
        <v>22</v>
      </c>
      <c r="E31" s="2">
        <v>2552</v>
      </c>
      <c r="F31" s="2" t="s">
        <v>49</v>
      </c>
      <c r="G31" s="19" t="s">
        <v>24</v>
      </c>
      <c r="H31" s="38"/>
      <c r="I31" s="38"/>
      <c r="J31" s="38"/>
    </row>
    <row r="32" spans="1:10" ht="78" customHeight="1">
      <c r="A32" s="38"/>
      <c r="B32" s="38"/>
      <c r="C32" s="56"/>
      <c r="D32" s="2" t="s">
        <v>147</v>
      </c>
      <c r="E32" s="2"/>
      <c r="F32" s="2"/>
      <c r="G32" s="19" t="s">
        <v>220</v>
      </c>
      <c r="H32" s="38"/>
      <c r="I32" s="38"/>
      <c r="J32" s="38"/>
    </row>
    <row r="33" spans="1:10" ht="16.5">
      <c r="A33" s="38"/>
      <c r="B33" s="38"/>
      <c r="C33" s="56"/>
      <c r="D33" s="2" t="s">
        <v>38</v>
      </c>
      <c r="E33" s="2"/>
      <c r="F33" s="2"/>
      <c r="G33" s="19" t="s">
        <v>221</v>
      </c>
      <c r="H33" s="38"/>
      <c r="I33" s="38"/>
      <c r="J33" s="38"/>
    </row>
    <row r="34" spans="1:10" ht="16.5">
      <c r="A34" s="38"/>
      <c r="B34" s="38"/>
      <c r="C34" s="56"/>
      <c r="D34" s="2" t="s">
        <v>148</v>
      </c>
      <c r="E34" s="2">
        <v>356</v>
      </c>
      <c r="F34" s="2" t="s">
        <v>216</v>
      </c>
      <c r="G34" s="19" t="s">
        <v>222</v>
      </c>
      <c r="H34" s="38"/>
      <c r="I34" s="38"/>
      <c r="J34" s="38"/>
    </row>
    <row r="35" spans="1:10" ht="16.5">
      <c r="A35" s="38"/>
      <c r="B35" s="38"/>
      <c r="C35" s="56"/>
      <c r="D35" s="2" t="s">
        <v>23</v>
      </c>
      <c r="E35" s="2"/>
      <c r="F35" s="2"/>
      <c r="G35" s="19" t="s">
        <v>223</v>
      </c>
      <c r="H35" s="38"/>
      <c r="I35" s="38"/>
      <c r="J35" s="38"/>
    </row>
    <row r="36" spans="1:10" ht="33">
      <c r="A36" s="38"/>
      <c r="B36" s="38"/>
      <c r="C36" s="56"/>
      <c r="D36" s="2" t="s">
        <v>149</v>
      </c>
      <c r="E36" s="2"/>
      <c r="F36" s="2"/>
      <c r="G36" s="19" t="s">
        <v>224</v>
      </c>
      <c r="H36" s="38"/>
      <c r="I36" s="38"/>
      <c r="J36" s="38"/>
    </row>
    <row r="37" spans="1:10" ht="16.5">
      <c r="A37" s="38"/>
      <c r="B37" s="38"/>
      <c r="C37" s="57"/>
      <c r="D37" s="2" t="s">
        <v>17</v>
      </c>
      <c r="E37" s="2">
        <v>383</v>
      </c>
      <c r="F37" s="2" t="s">
        <v>5</v>
      </c>
      <c r="G37" s="19" t="s">
        <v>63</v>
      </c>
      <c r="H37" s="38"/>
      <c r="I37" s="38"/>
      <c r="J37" s="38"/>
    </row>
    <row r="38" spans="1:10" ht="66">
      <c r="A38" s="38">
        <v>2</v>
      </c>
      <c r="B38" s="38" t="s">
        <v>151</v>
      </c>
      <c r="C38" s="55" t="s">
        <v>152</v>
      </c>
      <c r="D38" s="2" t="s">
        <v>25</v>
      </c>
      <c r="E38" s="2" t="s">
        <v>13</v>
      </c>
      <c r="F38" s="2" t="s">
        <v>13</v>
      </c>
      <c r="G38" s="19" t="s">
        <v>66</v>
      </c>
      <c r="H38" s="2" t="s">
        <v>66</v>
      </c>
      <c r="I38" s="2" t="s">
        <v>66</v>
      </c>
      <c r="J38" s="34" t="s">
        <v>61</v>
      </c>
    </row>
    <row r="39" spans="1:10" ht="16.5">
      <c r="A39" s="38"/>
      <c r="B39" s="38"/>
      <c r="C39" s="56"/>
      <c r="D39" s="2" t="s">
        <v>36</v>
      </c>
      <c r="E39" s="2">
        <v>39</v>
      </c>
      <c r="F39" s="2" t="s">
        <v>12</v>
      </c>
      <c r="G39" s="19" t="s">
        <v>64</v>
      </c>
      <c r="H39" s="2" t="str">
        <f>G39</f>
        <v>не более 24</v>
      </c>
      <c r="I39" s="2" t="s">
        <v>64</v>
      </c>
      <c r="J39" s="52"/>
    </row>
    <row r="40" spans="1:10" ht="33">
      <c r="A40" s="38"/>
      <c r="B40" s="38"/>
      <c r="C40" s="56"/>
      <c r="D40" s="2" t="s">
        <v>19</v>
      </c>
      <c r="E40" s="2" t="s">
        <v>34</v>
      </c>
      <c r="F40" s="2" t="s">
        <v>34</v>
      </c>
      <c r="G40" s="19" t="s">
        <v>14</v>
      </c>
      <c r="H40" s="2" t="str">
        <f>G40</f>
        <v>не более 4-х ядерного процессора </v>
      </c>
      <c r="I40" s="2" t="s">
        <v>14</v>
      </c>
      <c r="J40" s="52"/>
    </row>
    <row r="41" spans="1:10" ht="16.5">
      <c r="A41" s="38"/>
      <c r="B41" s="38"/>
      <c r="C41" s="56"/>
      <c r="D41" s="2" t="s">
        <v>20</v>
      </c>
      <c r="E41" s="2">
        <v>2941</v>
      </c>
      <c r="F41" s="2" t="s">
        <v>37</v>
      </c>
      <c r="G41" s="19" t="s">
        <v>46</v>
      </c>
      <c r="H41" s="2" t="str">
        <f>G41</f>
        <v>не более 4</v>
      </c>
      <c r="I41" s="2" t="s">
        <v>46</v>
      </c>
      <c r="J41" s="52"/>
    </row>
    <row r="42" spans="1:10" ht="16.5">
      <c r="A42" s="38"/>
      <c r="B42" s="38"/>
      <c r="C42" s="56"/>
      <c r="D42" s="2" t="s">
        <v>21</v>
      </c>
      <c r="E42" s="2">
        <f>E30</f>
        <v>2552</v>
      </c>
      <c r="F42" s="2" t="str">
        <f>F30</f>
        <v>гигабайт</v>
      </c>
      <c r="G42" s="19" t="s">
        <v>15</v>
      </c>
      <c r="H42" s="2" t="str">
        <f>G42</f>
        <v>не более 8 </v>
      </c>
      <c r="I42" s="2" t="s">
        <v>15</v>
      </c>
      <c r="J42" s="52"/>
    </row>
    <row r="43" spans="1:10" ht="16.5">
      <c r="A43" s="38"/>
      <c r="B43" s="38"/>
      <c r="C43" s="56"/>
      <c r="D43" s="2" t="s">
        <v>22</v>
      </c>
      <c r="E43" s="2">
        <f>E31</f>
        <v>2552</v>
      </c>
      <c r="F43" s="2" t="str">
        <f>F31</f>
        <v>гигабайт</v>
      </c>
      <c r="G43" s="19" t="s">
        <v>65</v>
      </c>
      <c r="H43" s="2" t="str">
        <f>G43</f>
        <v>не более 1000</v>
      </c>
      <c r="I43" s="2" t="s">
        <v>65</v>
      </c>
      <c r="J43" s="52"/>
    </row>
    <row r="44" spans="1:10" ht="16.5">
      <c r="A44" s="38"/>
      <c r="B44" s="38"/>
      <c r="C44" s="56"/>
      <c r="D44" s="2" t="s">
        <v>146</v>
      </c>
      <c r="E44" s="2"/>
      <c r="F44" s="2"/>
      <c r="G44" s="19" t="s">
        <v>214</v>
      </c>
      <c r="H44" s="19" t="s">
        <v>214</v>
      </c>
      <c r="I44" s="19" t="s">
        <v>214</v>
      </c>
      <c r="J44" s="52"/>
    </row>
    <row r="45" spans="1:10" ht="16.5">
      <c r="A45" s="38"/>
      <c r="B45" s="38"/>
      <c r="C45" s="56"/>
      <c r="D45" s="2" t="s">
        <v>153</v>
      </c>
      <c r="E45" s="2"/>
      <c r="F45" s="2"/>
      <c r="G45" s="19" t="s">
        <v>215</v>
      </c>
      <c r="H45" s="19" t="s">
        <v>215</v>
      </c>
      <c r="I45" s="19" t="s">
        <v>215</v>
      </c>
      <c r="J45" s="52"/>
    </row>
    <row r="46" spans="1:10" ht="36.75" customHeight="1">
      <c r="A46" s="38"/>
      <c r="B46" s="38"/>
      <c r="C46" s="56"/>
      <c r="D46" s="2" t="s">
        <v>38</v>
      </c>
      <c r="E46" s="2" t="s">
        <v>34</v>
      </c>
      <c r="F46" s="2" t="s">
        <v>34</v>
      </c>
      <c r="G46" s="19" t="s">
        <v>111</v>
      </c>
      <c r="H46" s="2" t="s">
        <v>111</v>
      </c>
      <c r="I46" s="2" t="s">
        <v>98</v>
      </c>
      <c r="J46" s="52"/>
    </row>
    <row r="47" spans="1:10" ht="41.25" customHeight="1">
      <c r="A47" s="38"/>
      <c r="B47" s="38"/>
      <c r="C47" s="56"/>
      <c r="D47" s="2" t="s">
        <v>23</v>
      </c>
      <c r="E47" s="2" t="s">
        <v>34</v>
      </c>
      <c r="F47" s="2" t="s">
        <v>34</v>
      </c>
      <c r="G47" s="19" t="s">
        <v>51</v>
      </c>
      <c r="H47" s="2" t="str">
        <f>G47</f>
        <v>Предельное значение - предустановленная</v>
      </c>
      <c r="I47" s="2" t="s">
        <v>99</v>
      </c>
      <c r="J47" s="52"/>
    </row>
    <row r="48" spans="1:10" ht="58.5" customHeight="1">
      <c r="A48" s="38"/>
      <c r="B48" s="38"/>
      <c r="C48" s="56"/>
      <c r="D48" s="2" t="s">
        <v>149</v>
      </c>
      <c r="E48" s="2"/>
      <c r="F48" s="2"/>
      <c r="G48" s="19" t="s">
        <v>218</v>
      </c>
      <c r="H48" s="19" t="s">
        <v>218</v>
      </c>
      <c r="I48" s="19" t="s">
        <v>218</v>
      </c>
      <c r="J48" s="52"/>
    </row>
    <row r="49" spans="1:10" ht="16.5">
      <c r="A49" s="38"/>
      <c r="B49" s="38"/>
      <c r="C49" s="57"/>
      <c r="D49" s="2" t="s">
        <v>17</v>
      </c>
      <c r="E49" s="2">
        <v>383</v>
      </c>
      <c r="F49" s="2" t="s">
        <v>5</v>
      </c>
      <c r="G49" s="19" t="s">
        <v>52</v>
      </c>
      <c r="H49" s="19" t="s">
        <v>52</v>
      </c>
      <c r="I49" s="19" t="s">
        <v>52</v>
      </c>
      <c r="J49" s="35"/>
    </row>
    <row r="50" spans="1:10" ht="16.5">
      <c r="A50" s="38">
        <v>3</v>
      </c>
      <c r="B50" s="38" t="s">
        <v>154</v>
      </c>
      <c r="C50" s="38" t="s">
        <v>155</v>
      </c>
      <c r="D50" s="38" t="s">
        <v>40</v>
      </c>
      <c r="E50" s="38"/>
      <c r="F50" s="38"/>
      <c r="G50" s="38"/>
      <c r="H50" s="38"/>
      <c r="I50" s="38"/>
      <c r="J50" s="38"/>
    </row>
    <row r="51" spans="1:10" ht="33">
      <c r="A51" s="38"/>
      <c r="B51" s="38"/>
      <c r="C51" s="38"/>
      <c r="D51" s="15" t="s">
        <v>156</v>
      </c>
      <c r="E51" s="15" t="s">
        <v>34</v>
      </c>
      <c r="F51" s="15" t="s">
        <v>34</v>
      </c>
      <c r="G51" s="25" t="s">
        <v>53</v>
      </c>
      <c r="H51" s="15" t="str">
        <f>G51</f>
        <v>предельное значение - лазерный</v>
      </c>
      <c r="I51" s="15" t="s">
        <v>53</v>
      </c>
      <c r="J51" s="34" t="s">
        <v>61</v>
      </c>
    </row>
    <row r="52" spans="1:10" ht="57.75" customHeight="1">
      <c r="A52" s="38"/>
      <c r="B52" s="38"/>
      <c r="C52" s="38"/>
      <c r="D52" s="2" t="s">
        <v>157</v>
      </c>
      <c r="E52" s="2" t="s">
        <v>34</v>
      </c>
      <c r="F52" s="2" t="s">
        <v>55</v>
      </c>
      <c r="G52" s="19" t="s">
        <v>39</v>
      </c>
      <c r="H52" s="2" t="str">
        <f>G52</f>
        <v>не более 1200х1200</v>
      </c>
      <c r="I52" s="2" t="s">
        <v>39</v>
      </c>
      <c r="J52" s="52"/>
    </row>
    <row r="53" spans="1:10" ht="33">
      <c r="A53" s="38"/>
      <c r="B53" s="38"/>
      <c r="C53" s="38"/>
      <c r="D53" s="2" t="s">
        <v>32</v>
      </c>
      <c r="E53" s="2" t="s">
        <v>34</v>
      </c>
      <c r="F53" s="2" t="s">
        <v>34</v>
      </c>
      <c r="G53" s="19" t="s">
        <v>54</v>
      </c>
      <c r="H53" s="2">
        <f>$J$61</f>
        <v>0</v>
      </c>
      <c r="I53" s="2" t="s">
        <v>74</v>
      </c>
      <c r="J53" s="52"/>
    </row>
    <row r="54" spans="1:10" ht="21.75" customHeight="1">
      <c r="A54" s="38"/>
      <c r="B54" s="38"/>
      <c r="C54" s="38"/>
      <c r="D54" s="2" t="s">
        <v>31</v>
      </c>
      <c r="E54" s="2" t="s">
        <v>34</v>
      </c>
      <c r="F54" s="2" t="s">
        <v>34</v>
      </c>
      <c r="G54" s="19" t="s">
        <v>100</v>
      </c>
      <c r="H54" s="2" t="s">
        <v>68</v>
      </c>
      <c r="I54" s="2" t="s">
        <v>68</v>
      </c>
      <c r="J54" s="52"/>
    </row>
    <row r="55" spans="1:10" ht="16.5">
      <c r="A55" s="38"/>
      <c r="B55" s="38"/>
      <c r="C55" s="38"/>
      <c r="D55" s="2" t="s">
        <v>158</v>
      </c>
      <c r="E55" s="2"/>
      <c r="F55" s="2" t="s">
        <v>225</v>
      </c>
      <c r="G55" s="19" t="s">
        <v>226</v>
      </c>
      <c r="H55" s="2" t="s">
        <v>226</v>
      </c>
      <c r="I55" s="2" t="s">
        <v>226</v>
      </c>
      <c r="J55" s="52"/>
    </row>
    <row r="56" spans="1:10" ht="137.25" customHeight="1">
      <c r="A56" s="38"/>
      <c r="B56" s="38"/>
      <c r="C56" s="38"/>
      <c r="D56" s="2" t="s">
        <v>26</v>
      </c>
      <c r="E56" s="2" t="s">
        <v>34</v>
      </c>
      <c r="F56" s="2" t="s">
        <v>34</v>
      </c>
      <c r="G56" s="19" t="s">
        <v>67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67</v>
      </c>
      <c r="J56" s="52"/>
    </row>
    <row r="57" spans="1:10" ht="16.5">
      <c r="A57" s="38"/>
      <c r="B57" s="38"/>
      <c r="C57" s="38"/>
      <c r="D57" s="2" t="s">
        <v>17</v>
      </c>
      <c r="E57" s="2">
        <f>E49</f>
        <v>383</v>
      </c>
      <c r="F57" s="6" t="str">
        <f>F49</f>
        <v>рубль</v>
      </c>
      <c r="G57" s="19" t="s">
        <v>95</v>
      </c>
      <c r="H57" s="6" t="s">
        <v>56</v>
      </c>
      <c r="I57" s="6" t="s">
        <v>56</v>
      </c>
      <c r="J57" s="35"/>
    </row>
    <row r="58" spans="1:10" ht="16.5">
      <c r="A58" s="38"/>
      <c r="B58" s="38"/>
      <c r="C58" s="38"/>
      <c r="D58" s="38" t="s">
        <v>43</v>
      </c>
      <c r="E58" s="38"/>
      <c r="F58" s="38"/>
      <c r="G58" s="38"/>
      <c r="H58" s="38"/>
      <c r="I58" s="38"/>
      <c r="J58" s="38"/>
    </row>
    <row r="59" spans="1:10" ht="51" customHeight="1">
      <c r="A59" s="38"/>
      <c r="B59" s="38"/>
      <c r="C59" s="38"/>
      <c r="D59" s="15" t="str">
        <f>D51</f>
        <v>метод печати (струйный/лазерный для принтера)</v>
      </c>
      <c r="E59" s="15" t="str">
        <f>E51</f>
        <v>_</v>
      </c>
      <c r="F59" s="15" t="str">
        <f>F51</f>
        <v>_</v>
      </c>
      <c r="G59" s="25" t="str">
        <f>G51</f>
        <v>предельное значение - лазерный</v>
      </c>
      <c r="H59" s="15" t="str">
        <f>H51</f>
        <v>предельное значение - лазерный</v>
      </c>
      <c r="I59" s="15" t="s">
        <v>53</v>
      </c>
      <c r="J59" s="34" t="s">
        <v>61</v>
      </c>
    </row>
    <row r="60" spans="1:10" ht="65.25" customHeight="1" hidden="1">
      <c r="A60" s="38"/>
      <c r="B60" s="38"/>
      <c r="C60" s="38"/>
      <c r="D60" s="2" t="str">
        <f>D52</f>
        <v>разрешение сканирования (для сканера)</v>
      </c>
      <c r="E60" s="2" t="s">
        <v>45</v>
      </c>
      <c r="F60" s="2" t="s">
        <v>34</v>
      </c>
      <c r="G60" s="19" t="s">
        <v>39</v>
      </c>
      <c r="H60" s="19" t="s">
        <v>39</v>
      </c>
      <c r="I60" s="19" t="s">
        <v>39</v>
      </c>
      <c r="J60" s="46"/>
    </row>
    <row r="61" spans="1:10" ht="45.75" customHeight="1">
      <c r="A61" s="38"/>
      <c r="B61" s="38"/>
      <c r="C61" s="38"/>
      <c r="D61" s="2" t="str">
        <f>D53</f>
        <v>цветность (цветной/черно-белый)</v>
      </c>
      <c r="E61" s="2" t="s">
        <v>34</v>
      </c>
      <c r="F61" s="2" t="s">
        <v>34</v>
      </c>
      <c r="G61" s="19" t="str">
        <f>G53</f>
        <v>Предельное значение: цветной</v>
      </c>
      <c r="H61" s="2" t="s">
        <v>74</v>
      </c>
      <c r="I61" s="2" t="s">
        <v>74</v>
      </c>
      <c r="J61" s="46"/>
    </row>
    <row r="62" spans="1:10" ht="27.75" customHeight="1">
      <c r="A62" s="38"/>
      <c r="B62" s="38"/>
      <c r="C62" s="38"/>
      <c r="D62" s="2" t="str">
        <f>D54</f>
        <v>максимальный формат</v>
      </c>
      <c r="E62" s="2" t="s">
        <v>34</v>
      </c>
      <c r="F62" s="2" t="s">
        <v>34</v>
      </c>
      <c r="G62" s="19" t="s">
        <v>68</v>
      </c>
      <c r="H62" s="2" t="str">
        <f>H54</f>
        <v>А4</v>
      </c>
      <c r="I62" s="2" t="s">
        <v>68</v>
      </c>
      <c r="J62" s="46"/>
    </row>
    <row r="63" spans="1:10" ht="16.5">
      <c r="A63" s="38"/>
      <c r="B63" s="38"/>
      <c r="C63" s="38"/>
      <c r="D63" s="2" t="s">
        <v>158</v>
      </c>
      <c r="E63" s="2"/>
      <c r="F63" s="2" t="s">
        <v>225</v>
      </c>
      <c r="G63" s="19" t="s">
        <v>226</v>
      </c>
      <c r="H63" s="2" t="s">
        <v>226</v>
      </c>
      <c r="I63" s="2" t="s">
        <v>226</v>
      </c>
      <c r="J63" s="46"/>
    </row>
    <row r="64" spans="1:10" ht="90.75" customHeight="1">
      <c r="A64" s="38"/>
      <c r="B64" s="38"/>
      <c r="C64" s="38"/>
      <c r="D64" s="2" t="s">
        <v>26</v>
      </c>
      <c r="E64" s="2"/>
      <c r="F64" s="2"/>
      <c r="G64" s="19" t="s">
        <v>227</v>
      </c>
      <c r="H64" s="19" t="s">
        <v>227</v>
      </c>
      <c r="I64" s="19" t="s">
        <v>227</v>
      </c>
      <c r="J64" s="46"/>
    </row>
    <row r="65" spans="1:10" ht="16.5">
      <c r="A65" s="38"/>
      <c r="B65" s="38"/>
      <c r="C65" s="38"/>
      <c r="D65" s="2" t="str">
        <f>D57</f>
        <v>предельная цена</v>
      </c>
      <c r="E65" s="2">
        <v>383</v>
      </c>
      <c r="F65" s="2" t="s">
        <v>5</v>
      </c>
      <c r="G65" s="19" t="s">
        <v>101</v>
      </c>
      <c r="H65" s="2" t="s">
        <v>102</v>
      </c>
      <c r="I65" s="2" t="s">
        <v>102</v>
      </c>
      <c r="J65" s="47"/>
    </row>
    <row r="66" spans="1:10" ht="16.5">
      <c r="A66" s="38"/>
      <c r="B66" s="38"/>
      <c r="C66" s="38"/>
      <c r="D66" s="38" t="s">
        <v>44</v>
      </c>
      <c r="E66" s="38"/>
      <c r="F66" s="38"/>
      <c r="G66" s="38"/>
      <c r="H66" s="38"/>
      <c r="I66" s="38"/>
      <c r="J66" s="38"/>
    </row>
    <row r="67" spans="1:10" ht="33">
      <c r="A67" s="38"/>
      <c r="B67" s="38"/>
      <c r="C67" s="38"/>
      <c r="D67" s="15" t="s">
        <v>75</v>
      </c>
      <c r="E67" s="15" t="str">
        <f>E59</f>
        <v>_</v>
      </c>
      <c r="F67" s="15" t="str">
        <f>F59</f>
        <v>_</v>
      </c>
      <c r="G67" s="25" t="s">
        <v>69</v>
      </c>
      <c r="H67" s="25" t="s">
        <v>69</v>
      </c>
      <c r="I67" s="25" t="s">
        <v>69</v>
      </c>
      <c r="J67" s="34" t="s">
        <v>61</v>
      </c>
    </row>
    <row r="68" spans="1:10" ht="55.5" customHeight="1">
      <c r="A68" s="38"/>
      <c r="B68" s="38"/>
      <c r="C68" s="38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55</v>
      </c>
      <c r="G68" s="19" t="str">
        <f>G60</f>
        <v>не более 1200х1200</v>
      </c>
      <c r="H68" s="2" t="str">
        <f>H60</f>
        <v>не более 1200х1200</v>
      </c>
      <c r="I68" s="2" t="s">
        <v>39</v>
      </c>
      <c r="J68" s="52"/>
    </row>
    <row r="69" spans="1:10" ht="33">
      <c r="A69" s="38"/>
      <c r="B69" s="38"/>
      <c r="C69" s="38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9" t="s">
        <v>57</v>
      </c>
      <c r="H69" s="2" t="str">
        <f>$G$61</f>
        <v>Предельное значение: цветной</v>
      </c>
      <c r="I69" s="2" t="s">
        <v>54</v>
      </c>
      <c r="J69" s="52"/>
    </row>
    <row r="70" spans="1:10" ht="24.75" customHeight="1">
      <c r="A70" s="38"/>
      <c r="B70" s="38"/>
      <c r="C70" s="38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9" t="str">
        <f>$H$70</f>
        <v>А4</v>
      </c>
      <c r="H70" s="2" t="str">
        <f>H62</f>
        <v>А4</v>
      </c>
      <c r="I70" s="2" t="s">
        <v>68</v>
      </c>
      <c r="J70" s="52"/>
    </row>
    <row r="71" spans="1:10" ht="16.5">
      <c r="A71" s="38"/>
      <c r="B71" s="38"/>
      <c r="C71" s="38"/>
      <c r="D71" s="2" t="s">
        <v>158</v>
      </c>
      <c r="E71" s="2"/>
      <c r="F71" s="2" t="s">
        <v>225</v>
      </c>
      <c r="G71" s="19" t="s">
        <v>226</v>
      </c>
      <c r="H71" s="2" t="s">
        <v>226</v>
      </c>
      <c r="I71" s="2" t="s">
        <v>226</v>
      </c>
      <c r="J71" s="52"/>
    </row>
    <row r="72" spans="1:10" ht="16.5">
      <c r="A72" s="38"/>
      <c r="B72" s="38"/>
      <c r="C72" s="38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19" t="str">
        <f>$H$72</f>
        <v>не более 30 тыс.</v>
      </c>
      <c r="H72" s="2" t="s">
        <v>70</v>
      </c>
      <c r="I72" s="2" t="s">
        <v>70</v>
      </c>
      <c r="J72" s="35"/>
    </row>
    <row r="73" spans="1:10" ht="33">
      <c r="A73" s="38">
        <v>4</v>
      </c>
      <c r="B73" s="38" t="s">
        <v>81</v>
      </c>
      <c r="C73" s="38" t="s">
        <v>159</v>
      </c>
      <c r="D73" s="2" t="s">
        <v>30</v>
      </c>
      <c r="E73" s="2" t="s">
        <v>34</v>
      </c>
      <c r="F73" s="2" t="s">
        <v>34</v>
      </c>
      <c r="G73" s="19" t="s">
        <v>58</v>
      </c>
      <c r="H73" s="30" t="s">
        <v>61</v>
      </c>
      <c r="I73" s="30" t="s">
        <v>61</v>
      </c>
      <c r="J73" s="19" t="s">
        <v>58</v>
      </c>
    </row>
    <row r="74" spans="1:10" ht="33">
      <c r="A74" s="38"/>
      <c r="B74" s="38"/>
      <c r="C74" s="38"/>
      <c r="D74" s="2" t="s">
        <v>29</v>
      </c>
      <c r="E74" s="2" t="s">
        <v>34</v>
      </c>
      <c r="F74" s="2" t="s">
        <v>34</v>
      </c>
      <c r="G74" s="19" t="s">
        <v>59</v>
      </c>
      <c r="H74" s="36"/>
      <c r="I74" s="36"/>
      <c r="J74" s="19" t="s">
        <v>59</v>
      </c>
    </row>
    <row r="75" spans="1:10" ht="16.5">
      <c r="A75" s="38"/>
      <c r="B75" s="38"/>
      <c r="C75" s="38"/>
      <c r="D75" s="2" t="s">
        <v>23</v>
      </c>
      <c r="E75" s="2"/>
      <c r="F75" s="2"/>
      <c r="G75" s="19"/>
      <c r="H75" s="36"/>
      <c r="I75" s="36"/>
      <c r="J75" s="19"/>
    </row>
    <row r="76" spans="1:10" ht="16.5">
      <c r="A76" s="38"/>
      <c r="B76" s="38"/>
      <c r="C76" s="38"/>
      <c r="D76" s="2" t="s">
        <v>148</v>
      </c>
      <c r="E76" s="2"/>
      <c r="F76" s="2"/>
      <c r="G76" s="19"/>
      <c r="H76" s="36"/>
      <c r="I76" s="36"/>
      <c r="J76" s="19"/>
    </row>
    <row r="77" spans="1:10" ht="33">
      <c r="A77" s="38"/>
      <c r="B77" s="38"/>
      <c r="C77" s="38"/>
      <c r="D77" s="26" t="s">
        <v>115</v>
      </c>
      <c r="E77" s="2" t="s">
        <v>34</v>
      </c>
      <c r="F77" s="2" t="s">
        <v>34</v>
      </c>
      <c r="G77" s="19" t="s">
        <v>114</v>
      </c>
      <c r="H77" s="36"/>
      <c r="I77" s="36"/>
      <c r="J77" s="19" t="s">
        <v>114</v>
      </c>
    </row>
    <row r="78" spans="1:10" ht="16.5">
      <c r="A78" s="38"/>
      <c r="B78" s="38"/>
      <c r="C78" s="38"/>
      <c r="D78" s="26" t="s">
        <v>160</v>
      </c>
      <c r="E78" s="2"/>
      <c r="F78" s="2"/>
      <c r="G78" s="19"/>
      <c r="H78" s="36"/>
      <c r="I78" s="36"/>
      <c r="J78" s="19"/>
    </row>
    <row r="79" spans="1:10" ht="56.25" customHeight="1">
      <c r="A79" s="38"/>
      <c r="B79" s="38"/>
      <c r="C79" s="38"/>
      <c r="D79" s="26" t="s">
        <v>113</v>
      </c>
      <c r="E79" s="2" t="s">
        <v>34</v>
      </c>
      <c r="F79" s="2" t="s">
        <v>34</v>
      </c>
      <c r="G79" s="19" t="s">
        <v>116</v>
      </c>
      <c r="H79" s="36"/>
      <c r="I79" s="36"/>
      <c r="J79" s="19" t="s">
        <v>116</v>
      </c>
    </row>
    <row r="80" spans="1:10" ht="195" customHeight="1">
      <c r="A80" s="38"/>
      <c r="B80" s="38"/>
      <c r="C80" s="38"/>
      <c r="D80" s="2" t="s">
        <v>28</v>
      </c>
      <c r="E80" s="2">
        <f>E84</f>
        <v>383</v>
      </c>
      <c r="F80" s="2" t="str">
        <f>F84</f>
        <v>рубль</v>
      </c>
      <c r="G80" s="19" t="s">
        <v>232</v>
      </c>
      <c r="H80" s="36"/>
      <c r="I80" s="36"/>
      <c r="J80" s="2" t="s">
        <v>112</v>
      </c>
    </row>
    <row r="81" spans="1:10" ht="93.75" customHeight="1">
      <c r="A81" s="38"/>
      <c r="B81" s="38"/>
      <c r="C81" s="38"/>
      <c r="D81" s="2" t="s">
        <v>27</v>
      </c>
      <c r="E81" s="2">
        <v>383</v>
      </c>
      <c r="F81" s="2" t="s">
        <v>5</v>
      </c>
      <c r="G81" s="2" t="s">
        <v>108</v>
      </c>
      <c r="H81" s="31"/>
      <c r="I81" s="31"/>
      <c r="J81" s="2" t="s">
        <v>123</v>
      </c>
    </row>
    <row r="82" spans="1:10" ht="52.5" customHeight="1">
      <c r="A82" s="38">
        <v>5</v>
      </c>
      <c r="B82" s="41" t="s">
        <v>161</v>
      </c>
      <c r="C82" s="38" t="s">
        <v>162</v>
      </c>
      <c r="D82" s="2" t="s">
        <v>33</v>
      </c>
      <c r="E82" s="2">
        <v>251</v>
      </c>
      <c r="F82" s="2" t="s">
        <v>7</v>
      </c>
      <c r="G82" s="2" t="s">
        <v>118</v>
      </c>
      <c r="H82" s="38" t="s">
        <v>61</v>
      </c>
      <c r="I82" s="38" t="s">
        <v>61</v>
      </c>
      <c r="J82" s="38" t="s">
        <v>61</v>
      </c>
    </row>
    <row r="83" spans="1:10" ht="52.5" customHeight="1">
      <c r="A83" s="38"/>
      <c r="B83" s="41"/>
      <c r="C83" s="38"/>
      <c r="D83" s="2" t="s">
        <v>163</v>
      </c>
      <c r="E83" s="2"/>
      <c r="F83" s="2"/>
      <c r="G83" s="2" t="s">
        <v>164</v>
      </c>
      <c r="H83" s="38"/>
      <c r="I83" s="38"/>
      <c r="J83" s="38"/>
    </row>
    <row r="84" spans="1:10" ht="47.25" customHeight="1">
      <c r="A84" s="38"/>
      <c r="B84" s="41"/>
      <c r="C84" s="38"/>
      <c r="D84" s="2" t="s">
        <v>17</v>
      </c>
      <c r="E84" s="2">
        <v>383</v>
      </c>
      <c r="F84" s="2" t="s">
        <v>5</v>
      </c>
      <c r="G84" s="2" t="s">
        <v>119</v>
      </c>
      <c r="H84" s="38"/>
      <c r="I84" s="38"/>
      <c r="J84" s="38"/>
    </row>
    <row r="85" spans="1:10" ht="49.5">
      <c r="A85" s="2">
        <v>6</v>
      </c>
      <c r="B85" s="3" t="s">
        <v>165</v>
      </c>
      <c r="C85" s="2" t="s">
        <v>83</v>
      </c>
      <c r="D85" s="2" t="s">
        <v>166</v>
      </c>
      <c r="E85" s="2">
        <f>E82</f>
        <v>251</v>
      </c>
      <c r="F85" s="2" t="str">
        <f>F82</f>
        <v>лошадиная сила</v>
      </c>
      <c r="G85" s="19" t="s">
        <v>61</v>
      </c>
      <c r="H85" s="19" t="s">
        <v>61</v>
      </c>
      <c r="I85" s="19" t="s">
        <v>61</v>
      </c>
      <c r="J85" s="19" t="s">
        <v>61</v>
      </c>
    </row>
    <row r="86" spans="1:10" ht="33">
      <c r="A86" s="2">
        <v>7</v>
      </c>
      <c r="B86" s="3" t="s">
        <v>85</v>
      </c>
      <c r="C86" s="2" t="s">
        <v>84</v>
      </c>
      <c r="D86" s="2" t="s">
        <v>167</v>
      </c>
      <c r="E86" s="2">
        <f>E82</f>
        <v>251</v>
      </c>
      <c r="F86" s="2" t="str">
        <f>F82</f>
        <v>лошадиная сила</v>
      </c>
      <c r="G86" s="19" t="s">
        <v>61</v>
      </c>
      <c r="H86" s="19" t="s">
        <v>61</v>
      </c>
      <c r="I86" s="19" t="s">
        <v>61</v>
      </c>
      <c r="J86" s="19" t="s">
        <v>61</v>
      </c>
    </row>
    <row r="87" spans="1:10" ht="65.25" customHeight="1">
      <c r="A87" s="38">
        <v>8</v>
      </c>
      <c r="B87" s="32" t="s">
        <v>168</v>
      </c>
      <c r="C87" s="41" t="s">
        <v>169</v>
      </c>
      <c r="D87" s="2" t="s">
        <v>10</v>
      </c>
      <c r="E87" s="2" t="s">
        <v>34</v>
      </c>
      <c r="F87" s="2" t="s">
        <v>34</v>
      </c>
      <c r="G87" s="19" t="s">
        <v>103</v>
      </c>
      <c r="H87" s="19" t="s">
        <v>103</v>
      </c>
      <c r="I87" s="19" t="s">
        <v>103</v>
      </c>
      <c r="J87" s="42" t="s">
        <v>61</v>
      </c>
    </row>
    <row r="88" spans="1:10" ht="213" customHeight="1">
      <c r="A88" s="38"/>
      <c r="B88" s="64"/>
      <c r="C88" s="41"/>
      <c r="D88" s="21" t="s">
        <v>9</v>
      </c>
      <c r="E88" s="21" t="s">
        <v>34</v>
      </c>
      <c r="F88" s="21" t="s">
        <v>34</v>
      </c>
      <c r="G88" s="22" t="s">
        <v>170</v>
      </c>
      <c r="H88" s="21" t="s">
        <v>170</v>
      </c>
      <c r="I88" s="21" t="s">
        <v>121</v>
      </c>
      <c r="J88" s="61"/>
    </row>
    <row r="89" spans="1:10" ht="22.5" customHeight="1">
      <c r="A89" s="30">
        <v>9</v>
      </c>
      <c r="B89" s="32" t="s">
        <v>175</v>
      </c>
      <c r="C89" s="30" t="s">
        <v>171</v>
      </c>
      <c r="D89" s="30" t="s">
        <v>8</v>
      </c>
      <c r="E89" s="30" t="s">
        <v>34</v>
      </c>
      <c r="F89" s="30" t="s">
        <v>34</v>
      </c>
      <c r="G89" s="42" t="s">
        <v>172</v>
      </c>
      <c r="H89" s="30" t="s">
        <v>173</v>
      </c>
      <c r="I89" s="30" t="s">
        <v>173</v>
      </c>
      <c r="J89" s="30" t="s">
        <v>61</v>
      </c>
    </row>
    <row r="90" spans="1:10" ht="172.5" customHeight="1">
      <c r="A90" s="36"/>
      <c r="B90" s="64"/>
      <c r="C90" s="36"/>
      <c r="D90" s="31"/>
      <c r="E90" s="31"/>
      <c r="F90" s="31"/>
      <c r="G90" s="43"/>
      <c r="H90" s="31"/>
      <c r="I90" s="31"/>
      <c r="J90" s="36"/>
    </row>
    <row r="91" spans="1:10" ht="193.5" customHeight="1">
      <c r="A91" s="36"/>
      <c r="B91" s="64"/>
      <c r="C91" s="36"/>
      <c r="D91" s="21" t="s">
        <v>9</v>
      </c>
      <c r="E91" s="21" t="s">
        <v>34</v>
      </c>
      <c r="F91" s="21" t="s">
        <v>34</v>
      </c>
      <c r="G91" s="22" t="s">
        <v>174</v>
      </c>
      <c r="H91" s="24" t="s">
        <v>170</v>
      </c>
      <c r="I91" s="24" t="s">
        <v>122</v>
      </c>
      <c r="J91" s="36"/>
    </row>
    <row r="92" spans="1:10" ht="49.5" customHeight="1">
      <c r="A92" s="30">
        <v>10</v>
      </c>
      <c r="B92" s="32" t="s">
        <v>176</v>
      </c>
      <c r="C92" s="30" t="s">
        <v>177</v>
      </c>
      <c r="D92" s="28" t="s">
        <v>178</v>
      </c>
      <c r="E92" s="2">
        <v>2545</v>
      </c>
      <c r="F92" s="2" t="s">
        <v>203</v>
      </c>
      <c r="G92" s="19" t="s">
        <v>204</v>
      </c>
      <c r="H92" s="19" t="s">
        <v>204</v>
      </c>
      <c r="I92" s="19" t="s">
        <v>204</v>
      </c>
      <c r="J92" s="34" t="s">
        <v>61</v>
      </c>
    </row>
    <row r="93" spans="1:10" ht="55.5" customHeight="1">
      <c r="A93" s="31"/>
      <c r="B93" s="33"/>
      <c r="C93" s="31"/>
      <c r="D93" s="23" t="s">
        <v>179</v>
      </c>
      <c r="E93" s="2">
        <v>744</v>
      </c>
      <c r="F93" s="23" t="s">
        <v>205</v>
      </c>
      <c r="G93" s="19" t="s">
        <v>206</v>
      </c>
      <c r="H93" s="19" t="s">
        <v>206</v>
      </c>
      <c r="I93" s="19" t="s">
        <v>206</v>
      </c>
      <c r="J93" s="35"/>
    </row>
    <row r="94" spans="1:10" ht="111" customHeight="1">
      <c r="A94" s="38">
        <v>11</v>
      </c>
      <c r="B94" s="41" t="s">
        <v>180</v>
      </c>
      <c r="C94" s="38" t="s">
        <v>181</v>
      </c>
      <c r="D94" s="21" t="s">
        <v>182</v>
      </c>
      <c r="E94" s="21"/>
      <c r="F94" s="21"/>
      <c r="G94" s="27" t="s">
        <v>211</v>
      </c>
      <c r="H94" s="27" t="s">
        <v>61</v>
      </c>
      <c r="I94" s="27" t="s">
        <v>61</v>
      </c>
      <c r="J94" s="38" t="s">
        <v>61</v>
      </c>
    </row>
    <row r="95" spans="1:10" ht="111" customHeight="1">
      <c r="A95" s="38"/>
      <c r="B95" s="41"/>
      <c r="C95" s="38"/>
      <c r="D95" s="21" t="s">
        <v>183</v>
      </c>
      <c r="E95" s="21"/>
      <c r="F95" s="21"/>
      <c r="G95" s="27" t="s">
        <v>211</v>
      </c>
      <c r="H95" s="27" t="s">
        <v>61</v>
      </c>
      <c r="I95" s="27" t="s">
        <v>61</v>
      </c>
      <c r="J95" s="38"/>
    </row>
    <row r="96" spans="1:10" ht="171.75" customHeight="1">
      <c r="A96" s="38"/>
      <c r="B96" s="41"/>
      <c r="C96" s="38"/>
      <c r="D96" s="23" t="s">
        <v>184</v>
      </c>
      <c r="E96" s="2"/>
      <c r="F96" s="23"/>
      <c r="G96" s="19" t="s">
        <v>211</v>
      </c>
      <c r="H96" s="19" t="s">
        <v>61</v>
      </c>
      <c r="I96" s="19" t="s">
        <v>61</v>
      </c>
      <c r="J96" s="38"/>
    </row>
    <row r="97" spans="1:10" ht="317.25" customHeight="1">
      <c r="A97" s="38">
        <v>12</v>
      </c>
      <c r="B97" s="41" t="s">
        <v>185</v>
      </c>
      <c r="C97" s="38" t="s">
        <v>186</v>
      </c>
      <c r="D97" s="21" t="s">
        <v>187</v>
      </c>
      <c r="E97" s="20">
        <v>383</v>
      </c>
      <c r="F97" s="21" t="s">
        <v>5</v>
      </c>
      <c r="G97" s="22" t="s">
        <v>207</v>
      </c>
      <c r="H97" s="22" t="s">
        <v>207</v>
      </c>
      <c r="I97" s="22" t="s">
        <v>207</v>
      </c>
      <c r="J97" s="38" t="s">
        <v>61</v>
      </c>
    </row>
    <row r="98" spans="1:10" ht="180" customHeight="1">
      <c r="A98" s="38"/>
      <c r="B98" s="41"/>
      <c r="C98" s="38"/>
      <c r="D98" s="21" t="s">
        <v>188</v>
      </c>
      <c r="E98" s="20">
        <v>383</v>
      </c>
      <c r="F98" s="21" t="s">
        <v>5</v>
      </c>
      <c r="G98" s="22" t="s">
        <v>208</v>
      </c>
      <c r="H98" s="22" t="s">
        <v>208</v>
      </c>
      <c r="I98" s="22" t="s">
        <v>208</v>
      </c>
      <c r="J98" s="38"/>
    </row>
    <row r="99" spans="1:10" ht="111.75" customHeight="1">
      <c r="A99" s="38">
        <v>13</v>
      </c>
      <c r="B99" s="41" t="s">
        <v>189</v>
      </c>
      <c r="C99" s="38" t="s">
        <v>190</v>
      </c>
      <c r="D99" s="21" t="s">
        <v>191</v>
      </c>
      <c r="E99" s="21" t="s">
        <v>13</v>
      </c>
      <c r="F99" s="21" t="s">
        <v>13</v>
      </c>
      <c r="G99" s="22" t="s">
        <v>220</v>
      </c>
      <c r="H99" s="21" t="s">
        <v>220</v>
      </c>
      <c r="I99" s="21" t="s">
        <v>220</v>
      </c>
      <c r="J99" s="38" t="s">
        <v>61</v>
      </c>
    </row>
    <row r="100" spans="1:10" ht="210" customHeight="1">
      <c r="A100" s="38"/>
      <c r="B100" s="41"/>
      <c r="C100" s="38"/>
      <c r="D100" s="21" t="s">
        <v>192</v>
      </c>
      <c r="E100" s="21" t="s">
        <v>13</v>
      </c>
      <c r="F100" s="21" t="s">
        <v>13</v>
      </c>
      <c r="G100" s="22" t="s">
        <v>220</v>
      </c>
      <c r="H100" s="21" t="s">
        <v>220</v>
      </c>
      <c r="I100" s="21" t="s">
        <v>220</v>
      </c>
      <c r="J100" s="38"/>
    </row>
    <row r="101" spans="1:10" ht="183.75" customHeight="1">
      <c r="A101" s="38">
        <v>14</v>
      </c>
      <c r="B101" s="41" t="s">
        <v>193</v>
      </c>
      <c r="C101" s="38" t="s">
        <v>194</v>
      </c>
      <c r="D101" s="21" t="s">
        <v>195</v>
      </c>
      <c r="E101" s="21"/>
      <c r="F101" s="21"/>
      <c r="G101" s="22" t="s">
        <v>220</v>
      </c>
      <c r="H101" s="21" t="s">
        <v>220</v>
      </c>
      <c r="I101" s="21" t="s">
        <v>220</v>
      </c>
      <c r="J101" s="38" t="s">
        <v>61</v>
      </c>
    </row>
    <row r="102" spans="1:10" ht="108" customHeight="1">
      <c r="A102" s="38"/>
      <c r="B102" s="41"/>
      <c r="C102" s="38"/>
      <c r="D102" s="21" t="s">
        <v>196</v>
      </c>
      <c r="E102" s="21"/>
      <c r="F102" s="21"/>
      <c r="G102" s="22" t="s">
        <v>228</v>
      </c>
      <c r="H102" s="21" t="s">
        <v>228</v>
      </c>
      <c r="I102" s="21" t="s">
        <v>228</v>
      </c>
      <c r="J102" s="38"/>
    </row>
    <row r="103" spans="1:10" ht="279.75" customHeight="1">
      <c r="A103" s="2">
        <v>15</v>
      </c>
      <c r="B103" s="3" t="s">
        <v>197</v>
      </c>
      <c r="C103" s="2" t="s">
        <v>198</v>
      </c>
      <c r="D103" s="21" t="s">
        <v>199</v>
      </c>
      <c r="E103" s="20" t="s">
        <v>13</v>
      </c>
      <c r="F103" s="20" t="s">
        <v>13</v>
      </c>
      <c r="G103" s="2" t="s">
        <v>209</v>
      </c>
      <c r="H103" s="21" t="s">
        <v>209</v>
      </c>
      <c r="I103" s="21" t="s">
        <v>209</v>
      </c>
      <c r="J103" s="2" t="s">
        <v>61</v>
      </c>
    </row>
    <row r="104" spans="1:10" ht="195.75" customHeight="1">
      <c r="A104" s="2">
        <v>16</v>
      </c>
      <c r="B104" s="3" t="s">
        <v>200</v>
      </c>
      <c r="C104" s="2" t="s">
        <v>201</v>
      </c>
      <c r="D104" s="21" t="s">
        <v>202</v>
      </c>
      <c r="E104" s="21">
        <v>2545</v>
      </c>
      <c r="F104" s="21" t="s">
        <v>210</v>
      </c>
      <c r="G104" s="2">
        <v>100</v>
      </c>
      <c r="H104" s="21">
        <v>100</v>
      </c>
      <c r="I104" s="21">
        <v>100</v>
      </c>
      <c r="J104" s="2" t="s">
        <v>61</v>
      </c>
    </row>
    <row r="105" spans="1:10" ht="20.25">
      <c r="A105" s="65" t="s">
        <v>137</v>
      </c>
      <c r="B105" s="66"/>
      <c r="C105" s="66"/>
      <c r="D105" s="66"/>
      <c r="E105" s="66"/>
      <c r="F105" s="66"/>
      <c r="G105" s="66"/>
      <c r="H105" s="66"/>
      <c r="I105" s="66"/>
      <c r="J105" s="66"/>
    </row>
    <row r="106" ht="15">
      <c r="J106" s="29" t="s">
        <v>230</v>
      </c>
    </row>
    <row r="107" ht="15" hidden="1"/>
    <row r="108" spans="1:10" ht="20.25" hidden="1">
      <c r="A108" s="37" t="s">
        <v>128</v>
      </c>
      <c r="B108" s="37"/>
      <c r="C108" s="37"/>
      <c r="D108" s="37"/>
      <c r="E108" s="37"/>
      <c r="F108" s="37"/>
      <c r="G108" s="37"/>
      <c r="H108" s="37"/>
      <c r="I108" s="37"/>
      <c r="J108" s="37"/>
    </row>
    <row r="109" ht="15" hidden="1"/>
  </sheetData>
  <sheetProtection/>
  <mergeCells count="84">
    <mergeCell ref="A99:A100"/>
    <mergeCell ref="B99:B100"/>
    <mergeCell ref="C99:C100"/>
    <mergeCell ref="J99:J100"/>
    <mergeCell ref="A101:A102"/>
    <mergeCell ref="B101:B102"/>
    <mergeCell ref="C101:C102"/>
    <mergeCell ref="J101:J102"/>
    <mergeCell ref="A94:A96"/>
    <mergeCell ref="B94:B96"/>
    <mergeCell ref="C94:C96"/>
    <mergeCell ref="J94:J96"/>
    <mergeCell ref="A105:J105"/>
    <mergeCell ref="A108:J108"/>
    <mergeCell ref="A97:A98"/>
    <mergeCell ref="B97:B98"/>
    <mergeCell ref="C97:C98"/>
    <mergeCell ref="J97:J98"/>
    <mergeCell ref="F89:F90"/>
    <mergeCell ref="G89:G90"/>
    <mergeCell ref="H89:H90"/>
    <mergeCell ref="I89:I90"/>
    <mergeCell ref="J89:J91"/>
    <mergeCell ref="A92:A93"/>
    <mergeCell ref="B92:B93"/>
    <mergeCell ref="C92:C93"/>
    <mergeCell ref="J92:J93"/>
    <mergeCell ref="J82:J84"/>
    <mergeCell ref="A87:A88"/>
    <mergeCell ref="B87:B88"/>
    <mergeCell ref="C87:C88"/>
    <mergeCell ref="J87:J88"/>
    <mergeCell ref="A89:A91"/>
    <mergeCell ref="B89:B91"/>
    <mergeCell ref="C89:C91"/>
    <mergeCell ref="D89:D90"/>
    <mergeCell ref="E89:E90"/>
    <mergeCell ref="A73:A81"/>
    <mergeCell ref="B73:B81"/>
    <mergeCell ref="C73:C81"/>
    <mergeCell ref="H73:H81"/>
    <mergeCell ref="I73:I81"/>
    <mergeCell ref="A82:A84"/>
    <mergeCell ref="B82:B84"/>
    <mergeCell ref="C82:C84"/>
    <mergeCell ref="H82:H84"/>
    <mergeCell ref="I82:I84"/>
    <mergeCell ref="A50:A72"/>
    <mergeCell ref="B50:B72"/>
    <mergeCell ref="C50:C72"/>
    <mergeCell ref="D50:J50"/>
    <mergeCell ref="J51:J57"/>
    <mergeCell ref="D58:J58"/>
    <mergeCell ref="J59:J65"/>
    <mergeCell ref="D66:J66"/>
    <mergeCell ref="J67:J72"/>
    <mergeCell ref="D25:J25"/>
    <mergeCell ref="H26:H37"/>
    <mergeCell ref="I26:I37"/>
    <mergeCell ref="J26:J37"/>
    <mergeCell ref="A38:A49"/>
    <mergeCell ref="B38:B49"/>
    <mergeCell ref="C38:C49"/>
    <mergeCell ref="J38:J49"/>
    <mergeCell ref="F9:F10"/>
    <mergeCell ref="G9:G10"/>
    <mergeCell ref="H9:H10"/>
    <mergeCell ref="I9:I10"/>
    <mergeCell ref="J9:J10"/>
    <mergeCell ref="A11:A37"/>
    <mergeCell ref="B11:B37"/>
    <mergeCell ref="C11:C37"/>
    <mergeCell ref="D11:J11"/>
    <mergeCell ref="J12:J24"/>
    <mergeCell ref="I3:J3"/>
    <mergeCell ref="A6:J6"/>
    <mergeCell ref="A7:A10"/>
    <mergeCell ref="B7:B10"/>
    <mergeCell ref="C7:C10"/>
    <mergeCell ref="D7:J7"/>
    <mergeCell ref="D8:D10"/>
    <mergeCell ref="E8:F8"/>
    <mergeCell ref="G8:J8"/>
    <mergeCell ref="E9:E10"/>
  </mergeCells>
  <hyperlinks>
    <hyperlink ref="B7" r:id="rId1" display="consultantplus://offline/ref=F30455041E6FE3FBF501288ED0D25D5479570730318225CCC43791FB4Cu6CBN"/>
  </hyperlinks>
  <printOptions/>
  <pageMargins left="0.35433070866141736" right="0.44" top="0.62" bottom="0.48" header="0.63" footer="0.49"/>
  <pageSetup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Светлана Александровна Зарывахина</cp:lastModifiedBy>
  <cp:lastPrinted>2018-05-17T08:08:33Z</cp:lastPrinted>
  <dcterms:created xsi:type="dcterms:W3CDTF">2015-09-16T13:03:27Z</dcterms:created>
  <dcterms:modified xsi:type="dcterms:W3CDTF">2018-05-17T08:09:25Z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